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6115" windowHeight="9540"/>
  </bookViews>
  <sheets>
    <sheet name="Lagerbestand 1,80,..,..,..." sheetId="1" r:id="rId1"/>
  </sheets>
  <calcPr calcId="145621"/>
</workbook>
</file>

<file path=xl/calcChain.xml><?xml version="1.0" encoding="utf-8"?>
<calcChain xmlns="http://schemas.openxmlformats.org/spreadsheetml/2006/main">
  <c r="K91" i="1" l="1"/>
  <c r="K90" i="1"/>
  <c r="K89" i="1"/>
  <c r="K88" i="1"/>
  <c r="K87" i="1"/>
  <c r="K86" i="1"/>
  <c r="K85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<sst xmlns="http://schemas.openxmlformats.org/spreadsheetml/2006/main" count="596" uniqueCount="428">
  <si>
    <t>Artikelnummer</t>
  </si>
  <si>
    <t>LME</t>
  </si>
  <si>
    <t>Stk</t>
  </si>
  <si>
    <t>1,80,02,01,003</t>
  </si>
  <si>
    <t>ABS Sensor rechts MAN S-Sensor</t>
  </si>
  <si>
    <t>1,80,02,01,017</t>
  </si>
  <si>
    <t>Bremslichtschalter MAN</t>
  </si>
  <si>
    <t>1,80,02,01,037</t>
  </si>
  <si>
    <t>ABS Sensor Knorr</t>
  </si>
  <si>
    <t>1,80,02,01,044</t>
  </si>
  <si>
    <t>2-Wege Ventil Wabco/MAN</t>
  </si>
  <si>
    <t>1,80,02,01,045</t>
  </si>
  <si>
    <t>Relaisventil für Bremsanlage Wabco</t>
  </si>
  <si>
    <t>1,80,02,01,046</t>
  </si>
  <si>
    <t>Abdeckhaube für Handbremsventil Wabco</t>
  </si>
  <si>
    <t>1,80,02,01,048</t>
  </si>
  <si>
    <t>Relais 24V 20A Wabco</t>
  </si>
  <si>
    <t>1,80,02,01,063</t>
  </si>
  <si>
    <t>Vierkreisschutzventil Wabco</t>
  </si>
  <si>
    <t>1,80,02,01,070</t>
  </si>
  <si>
    <t>Relaisventil für Bremsanlage BC</t>
  </si>
  <si>
    <t>1,80,02,01,071</t>
  </si>
  <si>
    <t>ABS Sensor Volvo Bus, LKW BC</t>
  </si>
  <si>
    <t>1,80,02,01,077</t>
  </si>
  <si>
    <t>Druckschalter MAN LKW  9,2-0,4bar</t>
  </si>
  <si>
    <t>1,80,02,01,086</t>
  </si>
  <si>
    <t>Relaisventil BC</t>
  </si>
  <si>
    <t>1,80,02,01,089</t>
  </si>
  <si>
    <t>Druckbegrenzer Wabco</t>
  </si>
  <si>
    <t>1,80,02,01,090</t>
  </si>
  <si>
    <t>1,80,02,01,098</t>
  </si>
  <si>
    <t>Vierkreisschutzventil BC</t>
  </si>
  <si>
    <t>1,80,02,01,104</t>
  </si>
  <si>
    <t>1,80,02,01,105</t>
  </si>
  <si>
    <t>1,80,02,01,108</t>
  </si>
  <si>
    <t>Prüfanschluss ABS-Ventil MAN ÜL312 BC</t>
  </si>
  <si>
    <t>1,80,02,01,109</t>
  </si>
  <si>
    <t>Relaisventil Wabco</t>
  </si>
  <si>
    <t>1,80,02,01,110</t>
  </si>
  <si>
    <t>Relaisventil Bremse BC</t>
  </si>
  <si>
    <t>1,80,02,01,114</t>
  </si>
  <si>
    <t>1,80,02,01,152</t>
  </si>
  <si>
    <t>Druckschalter (A) 4,5+-0,45 Bosch</t>
  </si>
  <si>
    <t>1,80,02,01,200</t>
  </si>
  <si>
    <t>Drehzahlgeber f.Geschw.messung re.HA MAN</t>
  </si>
  <si>
    <t>1,80,02,01,201</t>
  </si>
  <si>
    <t>Drehzahlgeber f.Geschw.messung li.VA MAN</t>
  </si>
  <si>
    <t>1,80,02,01,202</t>
  </si>
  <si>
    <t>Drehzahlgeber f.Geschw.messung re.VA MAN</t>
  </si>
  <si>
    <t>1,80,02,01,203</t>
  </si>
  <si>
    <t>Drehzahlgeber MAN</t>
  </si>
  <si>
    <t>1,80,02,01,208</t>
  </si>
  <si>
    <t>Drehzahlgeber Knorr</t>
  </si>
  <si>
    <t>1,80,02,01,301</t>
  </si>
  <si>
    <t>Mutter M10 BC</t>
  </si>
  <si>
    <t>1,80,02,01,303</t>
  </si>
  <si>
    <t>Mutter BC</t>
  </si>
  <si>
    <t>1,80,02,01,305</t>
  </si>
  <si>
    <t>Mutter O407 Lenkungsdämpfer BC</t>
  </si>
  <si>
    <t>1,80,02,01,306</t>
  </si>
  <si>
    <t>Mutter M8 re-Gewinde Steuerventil 407 BC</t>
  </si>
  <si>
    <t>1,80,02,01,350</t>
  </si>
  <si>
    <t>Krümmerschraube BC</t>
  </si>
  <si>
    <t>1,80,02,02,004</t>
  </si>
  <si>
    <t>Luftfederventil BC O407 s.1,80,02,02,003</t>
  </si>
  <si>
    <t>1,80,02,02,011</t>
  </si>
  <si>
    <t>ECAS Wegsensor Wabco/MAN BC</t>
  </si>
  <si>
    <t>1,80,02,02,034</t>
  </si>
  <si>
    <t>Luftfederventil HA BC</t>
  </si>
  <si>
    <t>1,80,03,00,003</t>
  </si>
  <si>
    <t>Verschleißanzeiger Knorr</t>
  </si>
  <si>
    <t>1,80,03,00,010</t>
  </si>
  <si>
    <t>Verschleißfühler MAN/Meritor OE-Teil</t>
  </si>
  <si>
    <t>1,80,03,01,000</t>
  </si>
  <si>
    <t>Verschleißanzeiger - Satz klein BC</t>
  </si>
  <si>
    <t>1,80,04,00,016</t>
  </si>
  <si>
    <t>Bremsklotzsatz Ferodo FCV760</t>
  </si>
  <si>
    <t>1,80,05,00,075</t>
  </si>
  <si>
    <t>Reparatursatz Festlager NF BC</t>
  </si>
  <si>
    <t>1,80,05,00,090</t>
  </si>
  <si>
    <t>Bremszylinder MAN/Wabco</t>
  </si>
  <si>
    <t>1,80,06,00,019</t>
  </si>
  <si>
    <t>Rep. Satz Lufttrockner Wabco</t>
  </si>
  <si>
    <t>1,80,06,00,033</t>
  </si>
  <si>
    <t>Bremsventil MAN/Wabco  461 318 070 0</t>
  </si>
  <si>
    <t>1,80,06,00,050</t>
  </si>
  <si>
    <t>Rückschlagventil MB/Knorr BC</t>
  </si>
  <si>
    <t>1,80,06,01,006</t>
  </si>
  <si>
    <t>Lufttrocknerkartusche BC (DT)</t>
  </si>
  <si>
    <t>1,80,08,00,003</t>
  </si>
  <si>
    <t>Gabelkopf Beipack Tristopzylinder Uni</t>
  </si>
  <si>
    <t>1,80,08,00,038</t>
  </si>
  <si>
    <t>Reparatursatz für Relaisventil Wabco</t>
  </si>
  <si>
    <t>1,80,08,00,148</t>
  </si>
  <si>
    <t>Schneidring Voss DIN 3861 S8 ST A3D</t>
  </si>
  <si>
    <t>1,80,08,00,152</t>
  </si>
  <si>
    <t>Adapter NG12 f.Propor.-Ralaisventil Voss</t>
  </si>
  <si>
    <t>1,80,09,00,034</t>
  </si>
  <si>
    <t>Kegelrollenlager BC    105x160x43</t>
  </si>
  <si>
    <t>1,80,09,00,035</t>
  </si>
  <si>
    <t>Kegelrollenlager BC    95x145x39</t>
  </si>
  <si>
    <t>1,80,09,00,036</t>
  </si>
  <si>
    <t>Kegelrollenlager FAG  50x90x32 O303</t>
  </si>
  <si>
    <t>1,80,09,00,039</t>
  </si>
  <si>
    <t>Rollenlager Bosch</t>
  </si>
  <si>
    <t>1,80,12,00,015</t>
  </si>
  <si>
    <t>Dichtring für Radträger MB O530, S415</t>
  </si>
  <si>
    <t>1,80,12,00,027</t>
  </si>
  <si>
    <t>Wellendichtring DT bis Euro3, MB s. 1,80,12,00,006</t>
  </si>
  <si>
    <t>1,80,12,01,065</t>
  </si>
  <si>
    <t>Dichtung f.Ölkühler für Evobus OM457/460</t>
  </si>
  <si>
    <t>1,80,13,05,052</t>
  </si>
  <si>
    <t>Laufring Kuwe Abd.100x105x24mm Text!</t>
  </si>
  <si>
    <t>1,80,13,06,005</t>
  </si>
  <si>
    <t>1,80,16,00,004</t>
  </si>
  <si>
    <t>Dichtung für Thermostat Elring</t>
  </si>
  <si>
    <t>1,80,16,00,005</t>
  </si>
  <si>
    <t>Wellendichtring Elring</t>
  </si>
  <si>
    <t>1,80,16,00,014</t>
  </si>
  <si>
    <t>Dichtung Elring</t>
  </si>
  <si>
    <t>1,80,16,00,020</t>
  </si>
  <si>
    <t>Dichtung für Turbolader Elring</t>
  </si>
  <si>
    <t>1,80,16,00,021</t>
  </si>
  <si>
    <t>Dichtbeilage f Ölrücklaufleitung Elring</t>
  </si>
  <si>
    <t>1,80,16,01,004</t>
  </si>
  <si>
    <t>Ventildeckeldichtung BC MB Euro II</t>
  </si>
  <si>
    <t>1,80,16,01,011</t>
  </si>
  <si>
    <t>Dichtring O405-408, O345 Hinterachse BC</t>
  </si>
  <si>
    <t>1,80,16,01,018</t>
  </si>
  <si>
    <t>Dichtscheibe für Ausrückgabel BC O404</t>
  </si>
  <si>
    <t>1,80,16,01,021</t>
  </si>
  <si>
    <t>Dichtung Kompressor BC O404,405-407</t>
  </si>
  <si>
    <t>1,80,16,01,022</t>
  </si>
  <si>
    <t>O-Ring 46x3    Hydropumpe Lenkung  BC</t>
  </si>
  <si>
    <t>1,80,16,01,074</t>
  </si>
  <si>
    <t>Ventildeckeldichtung MB BC OM457...</t>
  </si>
  <si>
    <t>1,80,60,01,014</t>
  </si>
  <si>
    <t>Dichtbeilage Ansaugrohr BC MB, MAN</t>
  </si>
  <si>
    <t>1,81,01,02,020</t>
  </si>
  <si>
    <t>Flügelpumpe MAN/Bosch-Rexroth</t>
  </si>
  <si>
    <t>1,81,02,00,001</t>
  </si>
  <si>
    <t>Spurstangenkopf links M30x1,5 Lemförder</t>
  </si>
  <si>
    <t>1,81,02,00,009</t>
  </si>
  <si>
    <t>Spurstangenkopf M30x1,5 links Lemförder</t>
  </si>
  <si>
    <t>1,82,02,00,042</t>
  </si>
  <si>
    <t>Lenkstange f. Citaro</t>
  </si>
  <si>
    <t>1,82,02,00,058</t>
  </si>
  <si>
    <t>Lenkstange ZF TRW</t>
  </si>
  <si>
    <t>1,83,01,01,100</t>
  </si>
  <si>
    <t>Auspuffleitung flexibel MB BC</t>
  </si>
  <si>
    <t>1,84,01,00,091</t>
  </si>
  <si>
    <t>Ausrücklager KZSI 4,5 BC</t>
  </si>
  <si>
    <t>1,84,01,01,036</t>
  </si>
  <si>
    <t>Kraftstoffpumpe MB</t>
  </si>
  <si>
    <t>1,86,01,00,028</t>
  </si>
  <si>
    <t>Motorlager links MAN/Lemförder</t>
  </si>
  <si>
    <t>Brand</t>
  </si>
  <si>
    <t>Dieseltechnic</t>
  </si>
  <si>
    <t>06.56930-2107</t>
  </si>
  <si>
    <t>Ref. 2</t>
  </si>
  <si>
    <t>Ref. 1</t>
  </si>
  <si>
    <t>Voss</t>
  </si>
  <si>
    <t>0007053500</t>
  </si>
  <si>
    <t>81.98181.6077</t>
  </si>
  <si>
    <t>0230835000</t>
  </si>
  <si>
    <t>106623 Elring</t>
  </si>
  <si>
    <t>3.19115</t>
  </si>
  <si>
    <t>06.11251.2001</t>
  </si>
  <si>
    <t>369021</t>
  </si>
  <si>
    <t>N074305022202</t>
  </si>
  <si>
    <t>9.93015</t>
  </si>
  <si>
    <t>06790904012</t>
  </si>
  <si>
    <t>0692331</t>
  </si>
  <si>
    <t>N910113014000</t>
  </si>
  <si>
    <t>9.34018</t>
  </si>
  <si>
    <t>913004 014001</t>
  </si>
  <si>
    <t>9.09108</t>
  </si>
  <si>
    <t>N304035008001</t>
  </si>
  <si>
    <t>815106</t>
  </si>
  <si>
    <t>4.40089</t>
  </si>
  <si>
    <t>A 457 990 10 01</t>
  </si>
  <si>
    <t xml:space="preserve"> Best.</t>
  </si>
  <si>
    <t>Gesamt</t>
  </si>
  <si>
    <t>Ref. 3</t>
  </si>
  <si>
    <t>Knorr</t>
  </si>
  <si>
    <t>0486000254N50</t>
  </si>
  <si>
    <t>81.27120.6173</t>
  </si>
  <si>
    <t>A0649-063-00</t>
  </si>
  <si>
    <t>81.25520.0076</t>
  </si>
  <si>
    <t>441 032 297 0</t>
  </si>
  <si>
    <t xml:space="preserve">Wabco  </t>
  </si>
  <si>
    <t>434 208 050 0</t>
  </si>
  <si>
    <t>81.52130.6090</t>
  </si>
  <si>
    <t>1102 683 000</t>
  </si>
  <si>
    <t>973 011 001 0</t>
  </si>
  <si>
    <t>81.52116.6070</t>
  </si>
  <si>
    <t xml:space="preserve">A 004 429 38 44 </t>
  </si>
  <si>
    <t>A0649-073-00</t>
  </si>
  <si>
    <t>81.25520.0188</t>
  </si>
  <si>
    <t>81.25520.0116</t>
  </si>
  <si>
    <t>961 722 452 2</t>
  </si>
  <si>
    <t>81.51280.0019</t>
  </si>
  <si>
    <t>446 036 000 0</t>
  </si>
  <si>
    <t>A0025458805</t>
  </si>
  <si>
    <t>9347141250</t>
  </si>
  <si>
    <t>A 003 431 69 06</t>
  </si>
  <si>
    <t>4.62300</t>
  </si>
  <si>
    <t xml:space="preserve">81.52116.6070 </t>
  </si>
  <si>
    <t>A 004 429 38 44</t>
  </si>
  <si>
    <t>2.25333</t>
  </si>
  <si>
    <t>441 032 387 0</t>
  </si>
  <si>
    <t>3.72045</t>
  </si>
  <si>
    <t>473 017 000 0</t>
  </si>
  <si>
    <t>475 009 022 0</t>
  </si>
  <si>
    <t>81.52101.6220</t>
  </si>
  <si>
    <t>A 003 431 10 06</t>
  </si>
  <si>
    <t>475 009 026 0</t>
  </si>
  <si>
    <t>81.52101.6248</t>
  </si>
  <si>
    <t>3.72085</t>
  </si>
  <si>
    <t>81.52151.6092</t>
  </si>
  <si>
    <t>973 001 221 0</t>
  </si>
  <si>
    <t>81.52150.6011</t>
  </si>
  <si>
    <t>8.285.112.100.0</t>
  </si>
  <si>
    <t>3.72044</t>
  </si>
  <si>
    <t>463 703 107 0</t>
  </si>
  <si>
    <t>PE Peters</t>
  </si>
  <si>
    <t>076.354-40A</t>
  </si>
  <si>
    <t>81.98125.6048</t>
  </si>
  <si>
    <t>3.72640</t>
  </si>
  <si>
    <t>Wabco</t>
  </si>
  <si>
    <t>473 017 001 0</t>
  </si>
  <si>
    <t>A 003 429 78 44</t>
  </si>
  <si>
    <t>Q8285112100</t>
  </si>
  <si>
    <t>973 001 010 0</t>
  </si>
  <si>
    <t>4.60856</t>
  </si>
  <si>
    <t>A 000 429 65 44</t>
  </si>
  <si>
    <t>Bosch</t>
  </si>
  <si>
    <t>0 986 346 001</t>
  </si>
  <si>
    <t>A 000 763 04 10</t>
  </si>
  <si>
    <t>88.25521.6210</t>
  </si>
  <si>
    <t>441 014 001 0</t>
  </si>
  <si>
    <t>0 986 346 009</t>
  </si>
  <si>
    <t>88.25521.6003</t>
  </si>
  <si>
    <t>441 014 029 0</t>
  </si>
  <si>
    <t>0 486 000 103 N00</t>
  </si>
  <si>
    <t>81.27120.6064</t>
  </si>
  <si>
    <t>0 486 000 238 N00</t>
  </si>
  <si>
    <t>81.27120.6149</t>
  </si>
  <si>
    <t>0 486 000 240 N00</t>
  </si>
  <si>
    <t>81.27120.6151</t>
  </si>
  <si>
    <t>3.37027</t>
  </si>
  <si>
    <t>0 281 002 426</t>
  </si>
  <si>
    <t>51.27120.0014</t>
  </si>
  <si>
    <t>0486 000 134 000</t>
  </si>
  <si>
    <t>Elring</t>
  </si>
  <si>
    <t>1.25608</t>
  </si>
  <si>
    <t>A 613 328 01 30</t>
  </si>
  <si>
    <t>A 000 328 20 30</t>
  </si>
  <si>
    <t>K003089</t>
  </si>
  <si>
    <t>1.21623</t>
  </si>
  <si>
    <t>441 050 011 0</t>
  </si>
  <si>
    <t>A 000 542 40 18</t>
  </si>
  <si>
    <t>81.25937.0016</t>
  </si>
  <si>
    <t>4.63091</t>
  </si>
  <si>
    <t>0 500 100 006</t>
  </si>
  <si>
    <t>A 000 327 21 25</t>
  </si>
  <si>
    <t>3.66705</t>
  </si>
  <si>
    <t>81.43610.6121</t>
  </si>
  <si>
    <t>SV1411</t>
  </si>
  <si>
    <t>81.43610.6125</t>
  </si>
  <si>
    <t>Meritor</t>
  </si>
  <si>
    <t>68326724</t>
  </si>
  <si>
    <t>81.25937.6043</t>
  </si>
  <si>
    <t>Febi</t>
  </si>
  <si>
    <t>09423</t>
  </si>
  <si>
    <t>A 356 540 00 17</t>
  </si>
  <si>
    <t>36.50822.6006</t>
  </si>
  <si>
    <t>FCV760B</t>
  </si>
  <si>
    <t>Ferodo</t>
  </si>
  <si>
    <t xml:space="preserve">81.50820.6044 </t>
  </si>
  <si>
    <t>81.50820.5064</t>
  </si>
  <si>
    <t>3422F 29083 348375</t>
  </si>
  <si>
    <t>461 318 070 0</t>
  </si>
  <si>
    <t>81.52130.6174</t>
  </si>
  <si>
    <t>423 104 711 0</t>
  </si>
  <si>
    <t>81.51101.9423</t>
  </si>
  <si>
    <t>81.51101.6423</t>
  </si>
  <si>
    <t>KO001922</t>
  </si>
  <si>
    <t>II30408/0062</t>
  </si>
  <si>
    <t>81.50822.6012</t>
  </si>
  <si>
    <t>A 003 542 68 18</t>
  </si>
  <si>
    <t>3.96473</t>
  </si>
  <si>
    <t>K000945</t>
  </si>
  <si>
    <t>81.50822.6024</t>
  </si>
  <si>
    <t>432 420 920 2</t>
  </si>
  <si>
    <t>81.52102.6110</t>
  </si>
  <si>
    <t>2.44265</t>
  </si>
  <si>
    <t>432 901 223 2</t>
  </si>
  <si>
    <t>81.52108.6025</t>
  </si>
  <si>
    <t>A 000 429 56 95</t>
  </si>
  <si>
    <t>4.63233</t>
  </si>
  <si>
    <t>432 410 220 2</t>
  </si>
  <si>
    <t>81.52102.0016</t>
  </si>
  <si>
    <t>A 000 429 54 95</t>
  </si>
  <si>
    <t>423 000 834 2</t>
  </si>
  <si>
    <t>934 702 000 2</t>
  </si>
  <si>
    <t>81.52151.6012</t>
  </si>
  <si>
    <t>Cortecco</t>
  </si>
  <si>
    <t>A 013 997 59 46</t>
  </si>
  <si>
    <t>36.96503.0001</t>
  </si>
  <si>
    <t>42548295</t>
  </si>
  <si>
    <t>93163213</t>
  </si>
  <si>
    <t>Bosch rexroth</t>
  </si>
  <si>
    <t>R918C01615</t>
  </si>
  <si>
    <t>0 510 625 374</t>
  </si>
  <si>
    <t>81.47101.6210</t>
  </si>
  <si>
    <t>21128</t>
  </si>
  <si>
    <t>A 003 981 26 05</t>
  </si>
  <si>
    <t>5.30130</t>
  </si>
  <si>
    <t>FAG 33019</t>
  </si>
  <si>
    <t>06.32499.0123</t>
  </si>
  <si>
    <t>A 002 981 79 05</t>
  </si>
  <si>
    <t>FAG</t>
  </si>
  <si>
    <t>33210</t>
  </si>
  <si>
    <t>2 120 910 001</t>
  </si>
  <si>
    <t>19025523</t>
  </si>
  <si>
    <t>A 025 997 60 48</t>
  </si>
  <si>
    <t>097.770</t>
  </si>
  <si>
    <t>814.172</t>
  </si>
  <si>
    <t>A 010 997 90 46</t>
  </si>
  <si>
    <t>476.070</t>
  </si>
  <si>
    <t>A 442 031 00 27</t>
  </si>
  <si>
    <t>977.447</t>
  </si>
  <si>
    <t>51.06901.0108</t>
  </si>
  <si>
    <t>768.413</t>
  </si>
  <si>
    <t>A 447 014 00 80</t>
  </si>
  <si>
    <t>A 906 234 03 80</t>
  </si>
  <si>
    <t>804.580</t>
  </si>
  <si>
    <t>51.96601.0575</t>
  </si>
  <si>
    <t>756.866</t>
  </si>
  <si>
    <t>A 442 187 00 80</t>
  </si>
  <si>
    <t>4.20005</t>
  </si>
  <si>
    <t>A 027 997 22 48</t>
  </si>
  <si>
    <t>4.20185</t>
  </si>
  <si>
    <t>A 000 254 01 59</t>
  </si>
  <si>
    <t>4.20235</t>
  </si>
  <si>
    <t>A 442 131 21 80</t>
  </si>
  <si>
    <t>A 442 131 29 80</t>
  </si>
  <si>
    <t>4.20441</t>
  </si>
  <si>
    <t>A 457 016 00 21</t>
  </si>
  <si>
    <t>467.721</t>
  </si>
  <si>
    <t>4.20213</t>
  </si>
  <si>
    <t>A 442 141 17 80</t>
  </si>
  <si>
    <t>51.08902.0161</t>
  </si>
  <si>
    <t>Lemförder</t>
  </si>
  <si>
    <t>11492 03</t>
  </si>
  <si>
    <t>81.95301.6254</t>
  </si>
  <si>
    <t>A 001 460 78 48</t>
  </si>
  <si>
    <t>23122 01</t>
  </si>
  <si>
    <t>468285</t>
  </si>
  <si>
    <t>11020335</t>
  </si>
  <si>
    <t>Ditas OE</t>
  </si>
  <si>
    <t>A 628 460 12 05</t>
  </si>
  <si>
    <t>A 628 460 03 05</t>
  </si>
  <si>
    <t>MB</t>
  </si>
  <si>
    <t>Lemförder/TRW</t>
  </si>
  <si>
    <t>1289801 / JTR3513</t>
  </si>
  <si>
    <t>A 357 460 10 05</t>
  </si>
  <si>
    <t>Dinex</t>
  </si>
  <si>
    <t>56187</t>
  </si>
  <si>
    <t>A 628 490 42 19</t>
  </si>
  <si>
    <t>A 628 490 41 19</t>
  </si>
  <si>
    <t xml:space="preserve">3.40053 </t>
  </si>
  <si>
    <t>81.30550.0116</t>
  </si>
  <si>
    <t>51.12101.7101</t>
  </si>
  <si>
    <t>3.21007</t>
  </si>
  <si>
    <t>A 003 091 0601</t>
  </si>
  <si>
    <t>27277 01</t>
  </si>
  <si>
    <t>47772</t>
  </si>
  <si>
    <t>0120 430 355</t>
  </si>
  <si>
    <t xml:space="preserve">Relaisventil Wabco </t>
  </si>
  <si>
    <t>Seuffer (OE)</t>
  </si>
  <si>
    <t>Teilenummer</t>
  </si>
  <si>
    <t>Bezeichnung</t>
  </si>
  <si>
    <t xml:space="preserve">Lagerabverkauf </t>
  </si>
  <si>
    <t>Gültig solange Vorrat reicht</t>
  </si>
  <si>
    <t>Preis/St.</t>
  </si>
  <si>
    <t xml:space="preserve">DT 3.72014 </t>
  </si>
  <si>
    <t>Preise zzgl. MwSt. - Lieferung ab Werk</t>
  </si>
  <si>
    <t>Luftrocknerkartusche</t>
  </si>
  <si>
    <t>1,80,06,01,007</t>
  </si>
  <si>
    <t>Dichtung Zylinderaufb.</t>
  </si>
  <si>
    <t>4.20270</t>
  </si>
  <si>
    <t>A 442 131 24 80</t>
  </si>
  <si>
    <t>51.54901.0028</t>
  </si>
  <si>
    <t>756.220</t>
  </si>
  <si>
    <t>Luftkontrollschalter 5,0 x/-0,5</t>
  </si>
  <si>
    <t>1,80,02,01,153</t>
  </si>
  <si>
    <t>1,80,16,01,026</t>
  </si>
  <si>
    <t>Wellendichtring Kupplung f. Evobus O303/404</t>
  </si>
  <si>
    <t>A 006 997 49 46</t>
  </si>
  <si>
    <t>4.20175</t>
  </si>
  <si>
    <t>1,80,16,00,045</t>
  </si>
  <si>
    <t>Dichtring f Kraftstofffilter O303/O404/S300</t>
  </si>
  <si>
    <t>733.431</t>
  </si>
  <si>
    <t>A 000 477 31 80</t>
  </si>
  <si>
    <t>1,80,08,00,147</t>
  </si>
  <si>
    <t>Schneidring Voss DIN 3861-S 6-ST-A3D</t>
  </si>
  <si>
    <t>0007003500</t>
  </si>
  <si>
    <t>0007153500</t>
  </si>
  <si>
    <t>1,80,08,00,150</t>
  </si>
  <si>
    <t>Schneidring Voss DIN 3861-S 12-ST-A3D</t>
  </si>
  <si>
    <t>1,80,08,00,151</t>
  </si>
  <si>
    <t>Runddichtring 13x1 Voss</t>
  </si>
  <si>
    <t>0906679972</t>
  </si>
  <si>
    <t>1,80,16,00,039</t>
  </si>
  <si>
    <t>Dichtung f Kraftstofffilter Bosch</t>
  </si>
  <si>
    <t>1 450 109 042</t>
  </si>
  <si>
    <t>81.12902.0025</t>
  </si>
  <si>
    <t>1,40,35,23,008</t>
  </si>
  <si>
    <t>Filter Fleetgard</t>
  </si>
  <si>
    <t>Fleetgard</t>
  </si>
  <si>
    <t>FF5018</t>
  </si>
  <si>
    <t>81.12503.0035</t>
  </si>
  <si>
    <t>WK731</t>
  </si>
  <si>
    <t>H60WK01</t>
  </si>
  <si>
    <t>Buscomfort 2022</t>
  </si>
  <si>
    <t>Stand 24.06.24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</si>
</sst>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€-2]\ #,##0.00;[Red]\-[$€-2]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49" fontId="0" fillId="0" borderId="0" xfId="0" applyNumberFormat="1" applyFill="1"/>
    <xf numFmtId="0" fontId="0" fillId="0" borderId="10" xfId="0" applyBorder="1"/>
    <xf numFmtId="0" fontId="0" fillId="0" borderId="11" xfId="0" applyBorder="1"/>
    <xf numFmtId="49" fontId="0" fillId="0" borderId="11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1" xfId="0" applyFill="1" applyBorder="1" applyAlignment="1">
      <alignment vertical="center" wrapText="1"/>
    </xf>
    <xf numFmtId="165" fontId="0" fillId="0" borderId="11" xfId="0" applyNumberFormat="1" applyBorder="1"/>
    <xf numFmtId="0" fontId="0" fillId="0" borderId="11" xfId="0" applyFill="1" applyBorder="1"/>
    <xf numFmtId="49" fontId="0" fillId="0" borderId="0" xfId="0" applyNumberFormat="1" applyFill="1" applyAlignment="1">
      <alignment horizontal="left"/>
    </xf>
    <xf numFmtId="49" fontId="0" fillId="0" borderId="11" xfId="0" applyNumberFormat="1" applyFill="1" applyBorder="1" applyAlignment="1">
      <alignment horizontal="left"/>
    </xf>
    <xf numFmtId="3" fontId="0" fillId="0" borderId="11" xfId="0" applyNumberForma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/>
    </xf>
    <xf numFmtId="49" fontId="0" fillId="0" borderId="11" xfId="0" applyNumberForma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16" fillId="0" borderId="0" xfId="0" applyFont="1"/>
    <xf numFmtId="49" fontId="16" fillId="0" borderId="0" xfId="0" applyNumberFormat="1" applyFont="1"/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left"/>
    </xf>
    <xf numFmtId="0" fontId="18" fillId="33" borderId="10" xfId="0" applyFont="1" applyFill="1" applyBorder="1" applyAlignment="1">
      <alignment wrapText="1"/>
    </xf>
    <xf numFmtId="0" fontId="18" fillId="33" borderId="11" xfId="0" applyFont="1" applyFill="1" applyBorder="1" applyAlignment="1">
      <alignment wrapText="1"/>
    </xf>
    <xf numFmtId="49" fontId="18" fillId="33" borderId="11" xfId="0" applyNumberFormat="1" applyFont="1" applyFill="1" applyBorder="1" applyAlignment="1">
      <alignment wrapText="1"/>
    </xf>
    <xf numFmtId="49" fontId="18" fillId="33" borderId="11" xfId="0" applyNumberFormat="1" applyFont="1" applyFill="1" applyBorder="1" applyAlignment="1">
      <alignment horizontal="left" wrapText="1"/>
    </xf>
    <xf numFmtId="164" fontId="18" fillId="33" borderId="11" xfId="0" applyNumberFormat="1" applyFont="1" applyFill="1" applyBorder="1" applyAlignment="1">
      <alignment horizontal="right" wrapText="1"/>
    </xf>
    <xf numFmtId="0" fontId="18" fillId="33" borderId="12" xfId="0" applyFont="1" applyFill="1" applyBorder="1" applyAlignment="1">
      <alignment horizontal="right" wrapText="1"/>
    </xf>
    <xf numFmtId="0" fontId="0" fillId="0" borderId="13" xfId="0" applyFill="1" applyBorder="1"/>
    <xf numFmtId="0" fontId="0" fillId="0" borderId="14" xfId="0" applyFill="1" applyBorder="1"/>
    <xf numFmtId="164" fontId="0" fillId="0" borderId="15" xfId="0" applyNumberFormat="1" applyFill="1" applyBorder="1"/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521995</xdr:colOff>
      <xdr:row>0</xdr:row>
      <xdr:rowOff>0</xdr:rowOff>
    </xdr:from>
    <xdr:to>
      <xdr:col>10</xdr:col>
      <xdr:colOff>745617</xdr:colOff>
      <xdr:row>1</xdr:row>
      <xdr:rowOff>723900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1320" y="0"/>
          <a:ext cx="985622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topLeftCell="A55" workbookViewId="0">
      <selection activeCell="D89" sqref="D89"/>
    </sheetView>
  </sheetViews>
  <sheetFormatPr baseColWidth="10" defaultRowHeight="15" x14ac:dyDescent="0.25"/>
  <cols>
    <col min="1" max="1" width="15" customWidth="1"/>
    <col min="2" max="2" width="42.7109375" customWidth="1"/>
    <col min="3" max="3" width="6" customWidth="1"/>
    <col min="4" max="4" width="5.5703125" customWidth="1"/>
    <col min="5" max="5" width="14.140625" customWidth="1"/>
    <col min="6" max="6" width="16.7109375" style="2" customWidth="1"/>
    <col min="7" max="7" width="15.42578125" style="4" customWidth="1"/>
    <col min="8" max="8" width="13.7109375" style="13" bestFit="1" customWidth="1"/>
    <col min="9" max="9" width="18.28515625" style="13" customWidth="1"/>
    <col min="10" max="10" width="11.42578125" style="3"/>
  </cols>
  <sheetData>
    <row r="1" spans="1:11" x14ac:dyDescent="0.25">
      <c r="A1" s="19" t="s">
        <v>384</v>
      </c>
      <c r="B1" s="19" t="s">
        <v>426</v>
      </c>
      <c r="C1" s="19" t="s">
        <v>385</v>
      </c>
      <c r="D1" s="19"/>
      <c r="E1" s="19"/>
      <c r="F1" s="20"/>
      <c r="G1" s="21"/>
      <c r="H1" s="22"/>
      <c r="I1" s="19" t="s">
        <v>427</v>
      </c>
      <c r="K1" s="19"/>
    </row>
    <row r="2" spans="1:11" ht="62.25" customHeight="1" x14ac:dyDescent="0.25">
      <c r="B2" t="s">
        <v>388</v>
      </c>
      <c r="J2"/>
    </row>
    <row r="3" spans="1:11" s="1" customFormat="1" x14ac:dyDescent="0.25">
      <c r="A3" s="23" t="s">
        <v>0</v>
      </c>
      <c r="B3" s="24" t="s">
        <v>383</v>
      </c>
      <c r="C3" s="24" t="s">
        <v>181</v>
      </c>
      <c r="D3" s="24" t="s">
        <v>1</v>
      </c>
      <c r="E3" s="24" t="s">
        <v>156</v>
      </c>
      <c r="F3" s="25" t="s">
        <v>382</v>
      </c>
      <c r="G3" s="25" t="s">
        <v>160</v>
      </c>
      <c r="H3" s="26" t="s">
        <v>159</v>
      </c>
      <c r="I3" s="26" t="s">
        <v>183</v>
      </c>
      <c r="J3" s="27" t="s">
        <v>386</v>
      </c>
      <c r="K3" s="28" t="s">
        <v>182</v>
      </c>
    </row>
    <row r="4" spans="1:11" x14ac:dyDescent="0.25">
      <c r="A4" s="5" t="s">
        <v>3</v>
      </c>
      <c r="B4" s="6" t="s">
        <v>4</v>
      </c>
      <c r="C4" s="6">
        <v>1</v>
      </c>
      <c r="D4" s="6" t="s">
        <v>2</v>
      </c>
      <c r="E4" s="6" t="s">
        <v>190</v>
      </c>
      <c r="F4" s="7" t="s">
        <v>189</v>
      </c>
      <c r="G4" s="10"/>
      <c r="H4" s="15">
        <v>81271206183</v>
      </c>
      <c r="I4" s="14"/>
      <c r="J4" s="8">
        <v>25</v>
      </c>
      <c r="K4" s="9">
        <f t="shared" ref="K4:K50" si="0">C4*J4</f>
        <v>25</v>
      </c>
    </row>
    <row r="5" spans="1:11" x14ac:dyDescent="0.25">
      <c r="A5" s="5" t="s">
        <v>83</v>
      </c>
      <c r="B5" s="6" t="s">
        <v>84</v>
      </c>
      <c r="C5" s="6">
        <v>2</v>
      </c>
      <c r="D5" s="6" t="s">
        <v>2</v>
      </c>
      <c r="E5" s="6" t="s">
        <v>229</v>
      </c>
      <c r="F5" s="7" t="s">
        <v>282</v>
      </c>
      <c r="G5" s="7" t="s">
        <v>283</v>
      </c>
      <c r="H5" s="14"/>
      <c r="I5" s="14"/>
      <c r="J5" s="8">
        <v>480</v>
      </c>
      <c r="K5" s="9">
        <f t="shared" si="0"/>
        <v>960</v>
      </c>
    </row>
    <row r="6" spans="1:11" x14ac:dyDescent="0.25">
      <c r="A6" s="5" t="s">
        <v>11</v>
      </c>
      <c r="B6" s="6" t="s">
        <v>12</v>
      </c>
      <c r="C6" s="6">
        <v>9</v>
      </c>
      <c r="D6" s="6" t="s">
        <v>2</v>
      </c>
      <c r="E6" s="6" t="s">
        <v>229</v>
      </c>
      <c r="F6" s="7" t="s">
        <v>194</v>
      </c>
      <c r="G6" s="7" t="s">
        <v>195</v>
      </c>
      <c r="H6" s="14" t="s">
        <v>196</v>
      </c>
      <c r="I6" s="14"/>
      <c r="J6" s="8">
        <v>25</v>
      </c>
      <c r="K6" s="9">
        <f t="shared" si="0"/>
        <v>225</v>
      </c>
    </row>
    <row r="7" spans="1:11" x14ac:dyDescent="0.25">
      <c r="A7" s="5" t="s">
        <v>36</v>
      </c>
      <c r="B7" s="6" t="s">
        <v>37</v>
      </c>
      <c r="C7" s="6">
        <v>1</v>
      </c>
      <c r="D7" s="6" t="s">
        <v>2</v>
      </c>
      <c r="E7" s="6" t="s">
        <v>229</v>
      </c>
      <c r="F7" s="7" t="s">
        <v>230</v>
      </c>
      <c r="G7" s="7" t="s">
        <v>231</v>
      </c>
      <c r="H7" s="14"/>
      <c r="I7" s="14"/>
      <c r="J7" s="8">
        <v>75</v>
      </c>
      <c r="K7" s="9">
        <f t="shared" si="0"/>
        <v>75</v>
      </c>
    </row>
    <row r="8" spans="1:11" x14ac:dyDescent="0.25">
      <c r="A8" s="5" t="s">
        <v>79</v>
      </c>
      <c r="B8" s="6" t="s">
        <v>80</v>
      </c>
      <c r="C8" s="6">
        <v>1</v>
      </c>
      <c r="D8" s="6" t="s">
        <v>2</v>
      </c>
      <c r="E8" s="6" t="s">
        <v>229</v>
      </c>
      <c r="F8" s="7" t="s">
        <v>284</v>
      </c>
      <c r="G8" s="7" t="s">
        <v>285</v>
      </c>
      <c r="H8" s="14" t="s">
        <v>286</v>
      </c>
      <c r="I8" s="14"/>
      <c r="J8" s="8">
        <v>75</v>
      </c>
      <c r="K8" s="9">
        <f t="shared" si="0"/>
        <v>75</v>
      </c>
    </row>
    <row r="9" spans="1:11" x14ac:dyDescent="0.25">
      <c r="A9" s="5" t="s">
        <v>81</v>
      </c>
      <c r="B9" s="6" t="s">
        <v>82</v>
      </c>
      <c r="C9" s="6">
        <v>1</v>
      </c>
      <c r="D9" s="6" t="s">
        <v>2</v>
      </c>
      <c r="E9" s="6" t="s">
        <v>229</v>
      </c>
      <c r="F9" s="7" t="s">
        <v>294</v>
      </c>
      <c r="G9" s="7" t="s">
        <v>295</v>
      </c>
      <c r="H9" s="14"/>
      <c r="I9" s="14"/>
      <c r="J9" s="8">
        <v>75</v>
      </c>
      <c r="K9" s="9">
        <f t="shared" si="0"/>
        <v>75</v>
      </c>
    </row>
    <row r="10" spans="1:11" x14ac:dyDescent="0.25">
      <c r="A10" s="5" t="s">
        <v>17</v>
      </c>
      <c r="B10" s="6" t="s">
        <v>18</v>
      </c>
      <c r="C10" s="6">
        <v>1</v>
      </c>
      <c r="D10" s="6" t="s">
        <v>2</v>
      </c>
      <c r="E10" s="6" t="s">
        <v>229</v>
      </c>
      <c r="F10" s="7" t="s">
        <v>204</v>
      </c>
      <c r="G10" s="7" t="s">
        <v>205</v>
      </c>
      <c r="H10" s="14"/>
      <c r="I10" s="14"/>
      <c r="J10" s="8">
        <v>65</v>
      </c>
      <c r="K10" s="9">
        <f t="shared" si="0"/>
        <v>65</v>
      </c>
    </row>
    <row r="11" spans="1:11" x14ac:dyDescent="0.25">
      <c r="A11" s="5" t="s">
        <v>32</v>
      </c>
      <c r="B11" s="6" t="s">
        <v>380</v>
      </c>
      <c r="C11" s="6">
        <v>1</v>
      </c>
      <c r="D11" s="6" t="s">
        <v>2</v>
      </c>
      <c r="E11" s="6" t="s">
        <v>229</v>
      </c>
      <c r="F11" s="7" t="s">
        <v>220</v>
      </c>
      <c r="G11" s="7" t="s">
        <v>221</v>
      </c>
      <c r="H11" s="14" t="s">
        <v>222</v>
      </c>
      <c r="I11" s="14"/>
      <c r="J11" s="8">
        <v>56</v>
      </c>
      <c r="K11" s="9">
        <f t="shared" si="0"/>
        <v>56</v>
      </c>
    </row>
    <row r="12" spans="1:11" x14ac:dyDescent="0.25">
      <c r="A12" s="5" t="s">
        <v>9</v>
      </c>
      <c r="B12" s="6" t="s">
        <v>10</v>
      </c>
      <c r="C12" s="6">
        <v>2</v>
      </c>
      <c r="D12" s="6" t="s">
        <v>2</v>
      </c>
      <c r="E12" s="6" t="s">
        <v>229</v>
      </c>
      <c r="F12" s="7" t="s">
        <v>191</v>
      </c>
      <c r="G12" s="7" t="s">
        <v>192</v>
      </c>
      <c r="H12" s="14" t="s">
        <v>193</v>
      </c>
      <c r="I12" s="14"/>
      <c r="J12" s="8">
        <v>27.8</v>
      </c>
      <c r="K12" s="9">
        <f t="shared" si="0"/>
        <v>55.6</v>
      </c>
    </row>
    <row r="13" spans="1:11" x14ac:dyDescent="0.25">
      <c r="A13" s="5" t="s">
        <v>27</v>
      </c>
      <c r="B13" s="6" t="s">
        <v>28</v>
      </c>
      <c r="C13" s="6">
        <v>1</v>
      </c>
      <c r="D13" s="6" t="s">
        <v>2</v>
      </c>
      <c r="E13" s="6" t="s">
        <v>229</v>
      </c>
      <c r="F13" s="7" t="s">
        <v>213</v>
      </c>
      <c r="G13" s="7" t="s">
        <v>214</v>
      </c>
      <c r="H13" s="14" t="s">
        <v>215</v>
      </c>
      <c r="I13" s="14"/>
      <c r="J13" s="8">
        <v>55</v>
      </c>
      <c r="K13" s="9">
        <f t="shared" si="0"/>
        <v>55</v>
      </c>
    </row>
    <row r="14" spans="1:11" x14ac:dyDescent="0.25">
      <c r="A14" s="5" t="s">
        <v>29</v>
      </c>
      <c r="B14" s="6" t="s">
        <v>28</v>
      </c>
      <c r="C14" s="6">
        <v>1</v>
      </c>
      <c r="D14" s="6" t="s">
        <v>2</v>
      </c>
      <c r="E14" s="6" t="s">
        <v>229</v>
      </c>
      <c r="F14" s="7" t="s">
        <v>216</v>
      </c>
      <c r="G14" s="7" t="s">
        <v>217</v>
      </c>
      <c r="H14" s="14" t="s">
        <v>387</v>
      </c>
      <c r="I14" s="14"/>
      <c r="J14" s="11">
        <v>40</v>
      </c>
      <c r="K14" s="9">
        <f t="shared" si="0"/>
        <v>40</v>
      </c>
    </row>
    <row r="15" spans="1:11" x14ac:dyDescent="0.25">
      <c r="A15" s="5" t="s">
        <v>15</v>
      </c>
      <c r="B15" s="6" t="s">
        <v>16</v>
      </c>
      <c r="C15" s="6">
        <v>1</v>
      </c>
      <c r="D15" s="6" t="s">
        <v>2</v>
      </c>
      <c r="E15" s="6" t="s">
        <v>229</v>
      </c>
      <c r="F15" s="7" t="s">
        <v>202</v>
      </c>
      <c r="G15" s="12" t="s">
        <v>203</v>
      </c>
      <c r="H15" s="16">
        <v>5010151808</v>
      </c>
      <c r="I15" s="16">
        <v>1934648</v>
      </c>
      <c r="J15" s="8">
        <v>19</v>
      </c>
      <c r="K15" s="9">
        <f t="shared" si="0"/>
        <v>19</v>
      </c>
    </row>
    <row r="16" spans="1:11" x14ac:dyDescent="0.25">
      <c r="A16" s="5" t="s">
        <v>13</v>
      </c>
      <c r="B16" s="6" t="s">
        <v>14</v>
      </c>
      <c r="C16" s="6">
        <v>4</v>
      </c>
      <c r="D16" s="6" t="s">
        <v>2</v>
      </c>
      <c r="E16" s="6" t="s">
        <v>229</v>
      </c>
      <c r="F16" s="7" t="s">
        <v>200</v>
      </c>
      <c r="G16" s="7" t="s">
        <v>201</v>
      </c>
      <c r="H16" s="14"/>
      <c r="I16" s="14"/>
      <c r="J16" s="8">
        <v>5</v>
      </c>
      <c r="K16" s="9">
        <f t="shared" si="0"/>
        <v>20</v>
      </c>
    </row>
    <row r="17" spans="1:11" x14ac:dyDescent="0.25">
      <c r="A17" s="5" t="s">
        <v>91</v>
      </c>
      <c r="B17" s="6" t="s">
        <v>92</v>
      </c>
      <c r="C17" s="6">
        <v>1</v>
      </c>
      <c r="D17" s="6" t="s">
        <v>2</v>
      </c>
      <c r="E17" s="6" t="s">
        <v>229</v>
      </c>
      <c r="F17" s="7" t="s">
        <v>305</v>
      </c>
      <c r="G17" s="7" t="s">
        <v>306</v>
      </c>
      <c r="H17" s="14"/>
      <c r="I17" s="14"/>
      <c r="J17" s="8">
        <v>15</v>
      </c>
      <c r="K17" s="9">
        <f t="shared" si="0"/>
        <v>15</v>
      </c>
    </row>
    <row r="18" spans="1:11" x14ac:dyDescent="0.25">
      <c r="A18" s="5" t="s">
        <v>89</v>
      </c>
      <c r="B18" s="6" t="s">
        <v>90</v>
      </c>
      <c r="C18" s="6">
        <v>2</v>
      </c>
      <c r="D18" s="6" t="s">
        <v>2</v>
      </c>
      <c r="E18" s="6" t="s">
        <v>229</v>
      </c>
      <c r="F18" s="7" t="s">
        <v>304</v>
      </c>
      <c r="G18" s="7" t="s">
        <v>304</v>
      </c>
      <c r="H18" s="14"/>
      <c r="I18" s="14"/>
      <c r="J18" s="8">
        <v>5</v>
      </c>
      <c r="K18" s="9">
        <f t="shared" si="0"/>
        <v>10</v>
      </c>
    </row>
    <row r="19" spans="1:11" x14ac:dyDescent="0.25">
      <c r="A19" s="5" t="s">
        <v>95</v>
      </c>
      <c r="B19" s="6" t="s">
        <v>96</v>
      </c>
      <c r="C19" s="6">
        <v>109</v>
      </c>
      <c r="D19" s="6" t="s">
        <v>2</v>
      </c>
      <c r="E19" s="6" t="s">
        <v>161</v>
      </c>
      <c r="F19" s="7" t="s">
        <v>164</v>
      </c>
      <c r="G19" s="7" t="s">
        <v>163</v>
      </c>
      <c r="H19" s="14"/>
      <c r="I19" s="14"/>
      <c r="J19" s="8">
        <v>3.5</v>
      </c>
      <c r="K19" s="9">
        <f t="shared" si="0"/>
        <v>381.5</v>
      </c>
    </row>
    <row r="20" spans="1:11" x14ac:dyDescent="0.25">
      <c r="A20" s="5" t="s">
        <v>93</v>
      </c>
      <c r="B20" s="6" t="s">
        <v>94</v>
      </c>
      <c r="C20" s="6">
        <v>130</v>
      </c>
      <c r="D20" s="6" t="s">
        <v>2</v>
      </c>
      <c r="E20" s="6" t="s">
        <v>161</v>
      </c>
      <c r="F20" s="7" t="s">
        <v>162</v>
      </c>
      <c r="G20" s="7" t="s">
        <v>162</v>
      </c>
      <c r="H20" s="14"/>
      <c r="I20" s="14"/>
      <c r="J20" s="8">
        <v>0.12</v>
      </c>
      <c r="K20" s="9">
        <f t="shared" si="0"/>
        <v>15.6</v>
      </c>
    </row>
    <row r="21" spans="1:11" x14ac:dyDescent="0.25">
      <c r="A21" s="5" t="s">
        <v>5</v>
      </c>
      <c r="B21" s="6" t="s">
        <v>6</v>
      </c>
      <c r="C21" s="6">
        <v>20</v>
      </c>
      <c r="D21" s="6" t="s">
        <v>2</v>
      </c>
      <c r="E21" s="6" t="s">
        <v>381</v>
      </c>
      <c r="F21" s="7" t="s">
        <v>187</v>
      </c>
      <c r="G21" s="7" t="s">
        <v>188</v>
      </c>
      <c r="H21" s="14"/>
      <c r="I21" s="14"/>
      <c r="J21" s="8">
        <v>24</v>
      </c>
      <c r="K21" s="9">
        <f t="shared" si="0"/>
        <v>480</v>
      </c>
    </row>
    <row r="22" spans="1:11" x14ac:dyDescent="0.25">
      <c r="A22" s="5" t="s">
        <v>23</v>
      </c>
      <c r="B22" s="6" t="s">
        <v>24</v>
      </c>
      <c r="C22" s="6">
        <v>5</v>
      </c>
      <c r="D22" s="6" t="s">
        <v>2</v>
      </c>
      <c r="E22" s="6" t="s">
        <v>381</v>
      </c>
      <c r="F22" s="7" t="s">
        <v>197</v>
      </c>
      <c r="G22" s="7" t="s">
        <v>198</v>
      </c>
      <c r="H22" s="14" t="s">
        <v>199</v>
      </c>
      <c r="I22" s="14"/>
      <c r="J22" s="8">
        <v>28</v>
      </c>
      <c r="K22" s="9">
        <f t="shared" si="0"/>
        <v>140</v>
      </c>
    </row>
    <row r="23" spans="1:11" x14ac:dyDescent="0.25">
      <c r="A23" s="5" t="s">
        <v>34</v>
      </c>
      <c r="B23" s="6" t="s">
        <v>35</v>
      </c>
      <c r="C23" s="6">
        <v>2</v>
      </c>
      <c r="D23" s="6" t="s">
        <v>2</v>
      </c>
      <c r="E23" s="6" t="s">
        <v>225</v>
      </c>
      <c r="F23" s="7" t="s">
        <v>226</v>
      </c>
      <c r="G23" s="7" t="s">
        <v>224</v>
      </c>
      <c r="H23" s="14" t="s">
        <v>227</v>
      </c>
      <c r="I23" s="14" t="s">
        <v>228</v>
      </c>
      <c r="J23" s="8">
        <v>1.8</v>
      </c>
      <c r="K23" s="9">
        <f t="shared" si="0"/>
        <v>3.6</v>
      </c>
    </row>
    <row r="24" spans="1:11" x14ac:dyDescent="0.25">
      <c r="A24" s="5" t="s">
        <v>71</v>
      </c>
      <c r="B24" s="6" t="s">
        <v>72</v>
      </c>
      <c r="C24" s="6">
        <v>3</v>
      </c>
      <c r="D24" s="6" t="s">
        <v>2</v>
      </c>
      <c r="E24" s="6" t="s">
        <v>270</v>
      </c>
      <c r="F24" s="7" t="s">
        <v>271</v>
      </c>
      <c r="G24" s="7" t="s">
        <v>272</v>
      </c>
      <c r="H24" s="14"/>
      <c r="I24" s="14"/>
      <c r="J24" s="8">
        <v>50</v>
      </c>
      <c r="K24" s="9">
        <f t="shared" si="0"/>
        <v>150</v>
      </c>
    </row>
    <row r="25" spans="1:11" x14ac:dyDescent="0.25">
      <c r="A25" s="5" t="s">
        <v>105</v>
      </c>
      <c r="B25" s="6" t="s">
        <v>106</v>
      </c>
      <c r="C25" s="6">
        <v>12</v>
      </c>
      <c r="D25" s="6" t="s">
        <v>2</v>
      </c>
      <c r="E25" s="6" t="s">
        <v>364</v>
      </c>
      <c r="F25" s="7" t="s">
        <v>326</v>
      </c>
      <c r="G25" s="7" t="s">
        <v>326</v>
      </c>
      <c r="H25" s="14"/>
      <c r="I25" s="14"/>
      <c r="J25" s="8">
        <v>1.5</v>
      </c>
      <c r="K25" s="9">
        <f t="shared" si="0"/>
        <v>18</v>
      </c>
    </row>
    <row r="26" spans="1:11" x14ac:dyDescent="0.25">
      <c r="A26" s="5" t="s">
        <v>146</v>
      </c>
      <c r="B26" s="6" t="s">
        <v>147</v>
      </c>
      <c r="C26" s="6">
        <v>3</v>
      </c>
      <c r="D26" s="6" t="s">
        <v>2</v>
      </c>
      <c r="E26" s="6" t="s">
        <v>365</v>
      </c>
      <c r="F26" s="7" t="s">
        <v>366</v>
      </c>
      <c r="G26" s="7" t="s">
        <v>367</v>
      </c>
      <c r="H26" s="14"/>
      <c r="I26" s="14"/>
      <c r="J26" s="8">
        <v>35</v>
      </c>
      <c r="K26" s="9">
        <f t="shared" si="0"/>
        <v>105</v>
      </c>
    </row>
    <row r="27" spans="1:11" x14ac:dyDescent="0.25">
      <c r="A27" s="5" t="s">
        <v>154</v>
      </c>
      <c r="B27" s="6" t="s">
        <v>155</v>
      </c>
      <c r="C27" s="6">
        <v>1</v>
      </c>
      <c r="D27" s="6" t="s">
        <v>2</v>
      </c>
      <c r="E27" s="6" t="s">
        <v>354</v>
      </c>
      <c r="F27" s="7" t="s">
        <v>377</v>
      </c>
      <c r="G27" s="7" t="s">
        <v>379</v>
      </c>
      <c r="H27" s="14" t="s">
        <v>378</v>
      </c>
      <c r="I27" s="14"/>
      <c r="J27" s="8">
        <v>68</v>
      </c>
      <c r="K27" s="9">
        <f t="shared" si="0"/>
        <v>68</v>
      </c>
    </row>
    <row r="28" spans="1:11" x14ac:dyDescent="0.25">
      <c r="A28" s="5" t="s">
        <v>142</v>
      </c>
      <c r="B28" s="6" t="s">
        <v>143</v>
      </c>
      <c r="C28" s="6">
        <v>1</v>
      </c>
      <c r="D28" s="6" t="s">
        <v>2</v>
      </c>
      <c r="E28" s="6" t="s">
        <v>354</v>
      </c>
      <c r="F28" s="7" t="s">
        <v>358</v>
      </c>
      <c r="G28" s="7" t="s">
        <v>359</v>
      </c>
      <c r="H28" s="14" t="s">
        <v>360</v>
      </c>
      <c r="I28" s="14"/>
      <c r="J28" s="8">
        <v>34</v>
      </c>
      <c r="K28" s="9">
        <f t="shared" si="0"/>
        <v>34</v>
      </c>
    </row>
    <row r="29" spans="1:11" x14ac:dyDescent="0.25">
      <c r="A29" s="5" t="s">
        <v>140</v>
      </c>
      <c r="B29" s="6" t="s">
        <v>141</v>
      </c>
      <c r="C29" s="6">
        <v>4</v>
      </c>
      <c r="D29" s="6" t="s">
        <v>2</v>
      </c>
      <c r="E29" s="6" t="s">
        <v>354</v>
      </c>
      <c r="F29" s="7" t="s">
        <v>355</v>
      </c>
      <c r="G29" s="7" t="s">
        <v>357</v>
      </c>
      <c r="H29" s="14" t="s">
        <v>356</v>
      </c>
      <c r="I29" s="14"/>
      <c r="J29" s="8">
        <v>7.5</v>
      </c>
      <c r="K29" s="9">
        <f t="shared" si="0"/>
        <v>30</v>
      </c>
    </row>
    <row r="30" spans="1:11" x14ac:dyDescent="0.25">
      <c r="A30" s="5" t="s">
        <v>43</v>
      </c>
      <c r="B30" s="6" t="s">
        <v>44</v>
      </c>
      <c r="C30" s="6">
        <v>8</v>
      </c>
      <c r="D30" s="6" t="s">
        <v>2</v>
      </c>
      <c r="E30" s="6" t="s">
        <v>184</v>
      </c>
      <c r="F30" s="7" t="s">
        <v>244</v>
      </c>
      <c r="G30" s="7" t="s">
        <v>245</v>
      </c>
      <c r="H30" s="14"/>
      <c r="I30" s="14"/>
      <c r="J30" s="8">
        <v>36</v>
      </c>
      <c r="K30" s="9">
        <f t="shared" si="0"/>
        <v>288</v>
      </c>
    </row>
    <row r="31" spans="1:11" x14ac:dyDescent="0.25">
      <c r="A31" s="5" t="s">
        <v>47</v>
      </c>
      <c r="B31" s="6" t="s">
        <v>48</v>
      </c>
      <c r="C31" s="6">
        <v>5</v>
      </c>
      <c r="D31" s="6" t="s">
        <v>2</v>
      </c>
      <c r="E31" s="6" t="s">
        <v>184</v>
      </c>
      <c r="F31" s="7" t="s">
        <v>248</v>
      </c>
      <c r="G31" s="7" t="s">
        <v>249</v>
      </c>
      <c r="H31" s="14"/>
      <c r="I31" s="14"/>
      <c r="J31" s="8">
        <v>49.8</v>
      </c>
      <c r="K31" s="9">
        <f t="shared" si="0"/>
        <v>249</v>
      </c>
    </row>
    <row r="32" spans="1:11" x14ac:dyDescent="0.25">
      <c r="A32" s="5" t="s">
        <v>7</v>
      </c>
      <c r="B32" s="6" t="s">
        <v>8</v>
      </c>
      <c r="C32" s="6">
        <v>12</v>
      </c>
      <c r="D32" s="6" t="s">
        <v>2</v>
      </c>
      <c r="E32" s="6" t="s">
        <v>184</v>
      </c>
      <c r="F32" s="7" t="s">
        <v>185</v>
      </c>
      <c r="G32" s="7" t="s">
        <v>186</v>
      </c>
      <c r="H32" s="14"/>
      <c r="I32" s="14"/>
      <c r="J32" s="8">
        <v>15</v>
      </c>
      <c r="K32" s="9">
        <f t="shared" si="0"/>
        <v>180</v>
      </c>
    </row>
    <row r="33" spans="1:11" x14ac:dyDescent="0.25">
      <c r="A33" s="5" t="s">
        <v>45</v>
      </c>
      <c r="B33" s="6" t="s">
        <v>46</v>
      </c>
      <c r="C33" s="6">
        <v>4</v>
      </c>
      <c r="D33" s="6" t="s">
        <v>2</v>
      </c>
      <c r="E33" s="6" t="s">
        <v>184</v>
      </c>
      <c r="F33" s="7" t="s">
        <v>246</v>
      </c>
      <c r="G33" s="7" t="s">
        <v>247</v>
      </c>
      <c r="H33" s="14"/>
      <c r="I33" s="14"/>
      <c r="J33" s="8">
        <v>36</v>
      </c>
      <c r="K33" s="9">
        <f t="shared" si="0"/>
        <v>144</v>
      </c>
    </row>
    <row r="34" spans="1:11" x14ac:dyDescent="0.25">
      <c r="A34" s="5" t="s">
        <v>69</v>
      </c>
      <c r="B34" s="6" t="s">
        <v>70</v>
      </c>
      <c r="C34" s="6">
        <v>2</v>
      </c>
      <c r="D34" s="6" t="s">
        <v>2</v>
      </c>
      <c r="E34" s="6" t="s">
        <v>184</v>
      </c>
      <c r="F34" s="7" t="s">
        <v>287</v>
      </c>
      <c r="G34" s="7" t="s">
        <v>288</v>
      </c>
      <c r="H34" s="14" t="s">
        <v>289</v>
      </c>
      <c r="I34" s="14" t="s">
        <v>290</v>
      </c>
      <c r="J34" s="8">
        <v>35</v>
      </c>
      <c r="K34" s="9">
        <f t="shared" si="0"/>
        <v>70</v>
      </c>
    </row>
    <row r="35" spans="1:11" x14ac:dyDescent="0.25">
      <c r="A35" s="5" t="s">
        <v>51</v>
      </c>
      <c r="B35" s="6" t="s">
        <v>52</v>
      </c>
      <c r="C35" s="6">
        <v>1</v>
      </c>
      <c r="D35" s="6" t="s">
        <v>2</v>
      </c>
      <c r="E35" s="6" t="s">
        <v>184</v>
      </c>
      <c r="F35" s="7" t="s">
        <v>253</v>
      </c>
      <c r="G35" s="7" t="s">
        <v>253</v>
      </c>
      <c r="H35" s="14"/>
      <c r="I35" s="14"/>
      <c r="J35" s="8">
        <v>10</v>
      </c>
      <c r="K35" s="9">
        <f t="shared" si="0"/>
        <v>10</v>
      </c>
    </row>
    <row r="36" spans="1:11" x14ac:dyDescent="0.25">
      <c r="A36" s="5" t="s">
        <v>75</v>
      </c>
      <c r="B36" s="6" t="s">
        <v>76</v>
      </c>
      <c r="C36" s="6">
        <v>64</v>
      </c>
      <c r="D36" s="6" t="s">
        <v>2</v>
      </c>
      <c r="E36" s="6" t="s">
        <v>278</v>
      </c>
      <c r="F36" s="7" t="s">
        <v>277</v>
      </c>
      <c r="G36" s="7" t="s">
        <v>279</v>
      </c>
      <c r="H36" s="14" t="s">
        <v>280</v>
      </c>
      <c r="I36" s="14" t="s">
        <v>281</v>
      </c>
      <c r="J36" s="8">
        <v>35</v>
      </c>
      <c r="K36" s="9">
        <f t="shared" si="0"/>
        <v>2240</v>
      </c>
    </row>
    <row r="37" spans="1:11" x14ac:dyDescent="0.25">
      <c r="A37" s="5" t="s">
        <v>97</v>
      </c>
      <c r="B37" s="6" t="s">
        <v>98</v>
      </c>
      <c r="C37" s="6">
        <v>4</v>
      </c>
      <c r="D37" s="6" t="s">
        <v>2</v>
      </c>
      <c r="E37" s="6" t="s">
        <v>273</v>
      </c>
      <c r="F37" s="7" t="s">
        <v>316</v>
      </c>
      <c r="G37" s="7" t="s">
        <v>317</v>
      </c>
      <c r="H37" s="14"/>
      <c r="I37" s="14"/>
      <c r="J37" s="8">
        <v>15</v>
      </c>
      <c r="K37" s="9">
        <f t="shared" si="0"/>
        <v>60</v>
      </c>
    </row>
    <row r="38" spans="1:11" x14ac:dyDescent="0.25">
      <c r="A38" s="5" t="s">
        <v>73</v>
      </c>
      <c r="B38" s="6" t="s">
        <v>74</v>
      </c>
      <c r="C38" s="5">
        <v>3</v>
      </c>
      <c r="D38" s="6" t="s">
        <v>2</v>
      </c>
      <c r="E38" s="6" t="s">
        <v>273</v>
      </c>
      <c r="F38" s="7" t="s">
        <v>274</v>
      </c>
      <c r="G38" s="7" t="s">
        <v>275</v>
      </c>
      <c r="H38" s="14" t="s">
        <v>276</v>
      </c>
      <c r="I38" s="14"/>
      <c r="J38" s="8">
        <v>1</v>
      </c>
      <c r="K38" s="9">
        <f t="shared" si="0"/>
        <v>3</v>
      </c>
    </row>
    <row r="39" spans="1:11" x14ac:dyDescent="0.25">
      <c r="A39" s="5" t="s">
        <v>101</v>
      </c>
      <c r="B39" s="6" t="s">
        <v>102</v>
      </c>
      <c r="C39" s="6">
        <v>5</v>
      </c>
      <c r="D39" s="6" t="s">
        <v>2</v>
      </c>
      <c r="E39" s="6" t="s">
        <v>322</v>
      </c>
      <c r="F39" s="7" t="s">
        <v>323</v>
      </c>
      <c r="G39" s="7" t="s">
        <v>321</v>
      </c>
      <c r="H39" s="14"/>
      <c r="I39" s="14"/>
      <c r="J39" s="8">
        <v>9</v>
      </c>
      <c r="K39" s="9">
        <f t="shared" si="0"/>
        <v>45</v>
      </c>
    </row>
    <row r="40" spans="1:11" x14ac:dyDescent="0.25">
      <c r="A40" s="5" t="s">
        <v>114</v>
      </c>
      <c r="B40" s="6" t="s">
        <v>115</v>
      </c>
      <c r="C40" s="6">
        <v>357</v>
      </c>
      <c r="D40" s="6" t="s">
        <v>2</v>
      </c>
      <c r="E40" s="6" t="s">
        <v>254</v>
      </c>
      <c r="F40" s="7" t="s">
        <v>332</v>
      </c>
      <c r="G40" s="7" t="s">
        <v>333</v>
      </c>
      <c r="H40" s="14"/>
      <c r="I40" s="14"/>
      <c r="J40" s="8">
        <v>0.3</v>
      </c>
      <c r="K40" s="9">
        <f t="shared" si="0"/>
        <v>107.1</v>
      </c>
    </row>
    <row r="41" spans="1:11" x14ac:dyDescent="0.25">
      <c r="A41" s="5" t="s">
        <v>109</v>
      </c>
      <c r="B41" s="6" t="s">
        <v>110</v>
      </c>
      <c r="C41" s="6">
        <v>15</v>
      </c>
      <c r="D41" s="6" t="s">
        <v>2</v>
      </c>
      <c r="E41" s="6" t="s">
        <v>254</v>
      </c>
      <c r="F41" s="7" t="s">
        <v>327</v>
      </c>
      <c r="G41" s="7"/>
      <c r="H41" s="14"/>
      <c r="I41" s="14"/>
      <c r="J41" s="8">
        <v>4</v>
      </c>
      <c r="K41" s="9">
        <f t="shared" si="0"/>
        <v>60</v>
      </c>
    </row>
    <row r="42" spans="1:11" x14ac:dyDescent="0.25">
      <c r="A42" s="5" t="s">
        <v>122</v>
      </c>
      <c r="B42" s="6" t="s">
        <v>123</v>
      </c>
      <c r="C42" s="6">
        <v>400</v>
      </c>
      <c r="D42" s="6" t="s">
        <v>2</v>
      </c>
      <c r="E42" s="6" t="s">
        <v>254</v>
      </c>
      <c r="F42" s="7" t="s">
        <v>339</v>
      </c>
      <c r="G42" s="7" t="s">
        <v>340</v>
      </c>
      <c r="H42" s="14"/>
      <c r="I42" s="14"/>
      <c r="J42" s="8">
        <v>0.15</v>
      </c>
      <c r="K42" s="9">
        <f t="shared" si="0"/>
        <v>60</v>
      </c>
    </row>
    <row r="43" spans="1:11" x14ac:dyDescent="0.25">
      <c r="A43" s="5" t="s">
        <v>120</v>
      </c>
      <c r="B43" s="6" t="s">
        <v>121</v>
      </c>
      <c r="C43" s="6">
        <v>97</v>
      </c>
      <c r="D43" s="6" t="s">
        <v>2</v>
      </c>
      <c r="E43" s="6" t="s">
        <v>254</v>
      </c>
      <c r="F43" s="7" t="s">
        <v>337</v>
      </c>
      <c r="G43" s="7" t="s">
        <v>338</v>
      </c>
      <c r="H43" s="14"/>
      <c r="I43" s="14"/>
      <c r="J43" s="8">
        <v>0.4</v>
      </c>
      <c r="K43" s="9">
        <f t="shared" si="0"/>
        <v>38.800000000000004</v>
      </c>
    </row>
    <row r="44" spans="1:11" x14ac:dyDescent="0.25">
      <c r="A44" s="5" t="s">
        <v>118</v>
      </c>
      <c r="B44" s="6" t="s">
        <v>119</v>
      </c>
      <c r="C44" s="6">
        <v>90</v>
      </c>
      <c r="D44" s="6" t="s">
        <v>2</v>
      </c>
      <c r="E44" s="6" t="s">
        <v>254</v>
      </c>
      <c r="F44" s="7" t="s">
        <v>334</v>
      </c>
      <c r="G44" s="7" t="s">
        <v>335</v>
      </c>
      <c r="H44" s="14" t="s">
        <v>336</v>
      </c>
      <c r="I44" s="14"/>
      <c r="J44" s="8">
        <v>0.4</v>
      </c>
      <c r="K44" s="9">
        <f t="shared" si="0"/>
        <v>36</v>
      </c>
    </row>
    <row r="45" spans="1:11" x14ac:dyDescent="0.25">
      <c r="A45" s="5" t="s">
        <v>111</v>
      </c>
      <c r="B45" s="6" t="s">
        <v>112</v>
      </c>
      <c r="C45" s="6">
        <v>9</v>
      </c>
      <c r="D45" s="6" t="s">
        <v>2</v>
      </c>
      <c r="E45" s="6" t="s">
        <v>254</v>
      </c>
      <c r="F45" s="7" t="s">
        <v>330</v>
      </c>
      <c r="G45" s="7" t="s">
        <v>331</v>
      </c>
      <c r="H45" s="14"/>
      <c r="I45" s="14"/>
      <c r="J45" s="8">
        <v>3</v>
      </c>
      <c r="K45" s="9">
        <f t="shared" si="0"/>
        <v>27</v>
      </c>
    </row>
    <row r="46" spans="1:11" x14ac:dyDescent="0.25">
      <c r="A46" s="5" t="s">
        <v>116</v>
      </c>
      <c r="B46" s="6" t="s">
        <v>117</v>
      </c>
      <c r="C46" s="6">
        <v>22</v>
      </c>
      <c r="D46" s="6" t="s">
        <v>2</v>
      </c>
      <c r="E46" s="6" t="s">
        <v>254</v>
      </c>
      <c r="F46" s="7" t="s">
        <v>328</v>
      </c>
      <c r="G46" s="7" t="s">
        <v>329</v>
      </c>
      <c r="H46" s="14"/>
      <c r="I46" s="14"/>
      <c r="J46" s="8">
        <v>1</v>
      </c>
      <c r="K46" s="9">
        <f t="shared" si="0"/>
        <v>22</v>
      </c>
    </row>
    <row r="47" spans="1:11" x14ac:dyDescent="0.25">
      <c r="A47" s="5" t="s">
        <v>124</v>
      </c>
      <c r="B47" s="6" t="s">
        <v>125</v>
      </c>
      <c r="C47" s="6">
        <v>50</v>
      </c>
      <c r="D47" s="6" t="s">
        <v>2</v>
      </c>
      <c r="E47" s="6" t="s">
        <v>254</v>
      </c>
      <c r="F47" s="7" t="s">
        <v>339</v>
      </c>
      <c r="G47" s="7" t="s">
        <v>340</v>
      </c>
      <c r="H47" s="14"/>
      <c r="I47" s="14"/>
      <c r="J47" s="8">
        <v>0.1</v>
      </c>
      <c r="K47" s="9">
        <f t="shared" si="0"/>
        <v>5</v>
      </c>
    </row>
    <row r="48" spans="1:11" x14ac:dyDescent="0.25">
      <c r="A48" s="5" t="s">
        <v>144</v>
      </c>
      <c r="B48" s="6" t="s">
        <v>145</v>
      </c>
      <c r="C48" s="6">
        <v>21</v>
      </c>
      <c r="D48" s="6" t="s">
        <v>2</v>
      </c>
      <c r="E48" s="6" t="s">
        <v>361</v>
      </c>
      <c r="F48" s="7" t="s">
        <v>362</v>
      </c>
      <c r="G48" s="7" t="s">
        <v>363</v>
      </c>
      <c r="H48" s="14"/>
      <c r="I48" s="14"/>
      <c r="J48" s="8">
        <v>30</v>
      </c>
      <c r="K48" s="9">
        <f t="shared" si="0"/>
        <v>630</v>
      </c>
    </row>
    <row r="49" spans="1:11" x14ac:dyDescent="0.25">
      <c r="A49" s="5" t="s">
        <v>148</v>
      </c>
      <c r="B49" s="6" t="s">
        <v>149</v>
      </c>
      <c r="C49" s="6">
        <v>1</v>
      </c>
      <c r="D49" s="6" t="s">
        <v>2</v>
      </c>
      <c r="E49" s="6" t="s">
        <v>368</v>
      </c>
      <c r="F49" s="7" t="s">
        <v>369</v>
      </c>
      <c r="G49" s="7" t="s">
        <v>370</v>
      </c>
      <c r="H49" s="14" t="s">
        <v>371</v>
      </c>
      <c r="I49" s="14"/>
      <c r="J49" s="8">
        <v>150</v>
      </c>
      <c r="K49" s="9">
        <f t="shared" si="0"/>
        <v>150</v>
      </c>
    </row>
    <row r="50" spans="1:11" x14ac:dyDescent="0.25">
      <c r="A50" s="5" t="s">
        <v>390</v>
      </c>
      <c r="B50" s="6" t="s">
        <v>389</v>
      </c>
      <c r="C50" s="6">
        <v>12</v>
      </c>
      <c r="D50" s="6" t="s">
        <v>2</v>
      </c>
      <c r="E50" s="6" t="s">
        <v>157</v>
      </c>
      <c r="F50" s="7" t="s">
        <v>300</v>
      </c>
      <c r="G50" s="7" t="s">
        <v>301</v>
      </c>
      <c r="H50" s="14" t="s">
        <v>302</v>
      </c>
      <c r="I50" s="14" t="s">
        <v>303</v>
      </c>
      <c r="J50" s="8">
        <v>10</v>
      </c>
      <c r="K50" s="9">
        <f t="shared" si="0"/>
        <v>120</v>
      </c>
    </row>
    <row r="51" spans="1:11" x14ac:dyDescent="0.25">
      <c r="A51" s="5" t="s">
        <v>49</v>
      </c>
      <c r="B51" s="6" t="s">
        <v>50</v>
      </c>
      <c r="C51" s="6">
        <v>5</v>
      </c>
      <c r="D51" s="6" t="s">
        <v>2</v>
      </c>
      <c r="E51" s="6" t="s">
        <v>157</v>
      </c>
      <c r="F51" s="7" t="s">
        <v>250</v>
      </c>
      <c r="G51" s="7" t="s">
        <v>251</v>
      </c>
      <c r="H51" s="14" t="s">
        <v>252</v>
      </c>
      <c r="I51" s="14"/>
      <c r="J51" s="8">
        <v>25</v>
      </c>
      <c r="K51" s="9">
        <f t="shared" ref="K51:K91" si="1">C51*J51</f>
        <v>125</v>
      </c>
    </row>
    <row r="52" spans="1:11" x14ac:dyDescent="0.25">
      <c r="A52" s="5" t="s">
        <v>87</v>
      </c>
      <c r="B52" s="6" t="s">
        <v>88</v>
      </c>
      <c r="C52" s="6">
        <v>19</v>
      </c>
      <c r="D52" s="6" t="s">
        <v>2</v>
      </c>
      <c r="E52" s="6" t="s">
        <v>157</v>
      </c>
      <c r="F52" s="7" t="s">
        <v>296</v>
      </c>
      <c r="G52" s="7" t="s">
        <v>297</v>
      </c>
      <c r="H52" s="14" t="s">
        <v>298</v>
      </c>
      <c r="I52" s="14" t="s">
        <v>299</v>
      </c>
      <c r="J52" s="8">
        <v>6</v>
      </c>
      <c r="K52" s="9">
        <f t="shared" si="1"/>
        <v>114</v>
      </c>
    </row>
    <row r="53" spans="1:11" x14ac:dyDescent="0.25">
      <c r="A53" s="5" t="s">
        <v>130</v>
      </c>
      <c r="B53" s="6" t="s">
        <v>131</v>
      </c>
      <c r="C53" s="6">
        <v>100</v>
      </c>
      <c r="D53" s="6" t="s">
        <v>2</v>
      </c>
      <c r="E53" s="6" t="s">
        <v>157</v>
      </c>
      <c r="F53" s="7" t="s">
        <v>345</v>
      </c>
      <c r="G53" s="7" t="s">
        <v>346</v>
      </c>
      <c r="H53" s="14" t="s">
        <v>347</v>
      </c>
      <c r="I53" s="14"/>
      <c r="J53" s="8">
        <v>1</v>
      </c>
      <c r="K53" s="9">
        <f t="shared" si="1"/>
        <v>100</v>
      </c>
    </row>
    <row r="54" spans="1:11" x14ac:dyDescent="0.25">
      <c r="A54" s="5" t="s">
        <v>65</v>
      </c>
      <c r="B54" s="6" t="s">
        <v>66</v>
      </c>
      <c r="C54" s="6">
        <v>10</v>
      </c>
      <c r="D54" s="6" t="s">
        <v>2</v>
      </c>
      <c r="E54" s="6" t="s">
        <v>157</v>
      </c>
      <c r="F54" s="7" t="s">
        <v>259</v>
      </c>
      <c r="G54" s="7" t="s">
        <v>260</v>
      </c>
      <c r="H54" s="14" t="s">
        <v>261</v>
      </c>
      <c r="I54" s="14" t="s">
        <v>262</v>
      </c>
      <c r="J54" s="8">
        <v>19.5</v>
      </c>
      <c r="K54" s="9">
        <f t="shared" si="1"/>
        <v>195</v>
      </c>
    </row>
    <row r="55" spans="1:11" x14ac:dyDescent="0.25">
      <c r="A55" s="5" t="s">
        <v>136</v>
      </c>
      <c r="B55" s="6" t="s">
        <v>137</v>
      </c>
      <c r="C55" s="6">
        <v>100</v>
      </c>
      <c r="D55" s="6" t="s">
        <v>2</v>
      </c>
      <c r="E55" s="6" t="s">
        <v>157</v>
      </c>
      <c r="F55" s="7" t="s">
        <v>351</v>
      </c>
      <c r="G55" s="7" t="s">
        <v>352</v>
      </c>
      <c r="H55" s="14" t="s">
        <v>353</v>
      </c>
      <c r="I55" s="14"/>
      <c r="J55" s="8">
        <v>0.6</v>
      </c>
      <c r="K55" s="9">
        <f t="shared" si="1"/>
        <v>60</v>
      </c>
    </row>
    <row r="56" spans="1:11" x14ac:dyDescent="0.25">
      <c r="A56" s="5" t="s">
        <v>150</v>
      </c>
      <c r="B56" s="6" t="s">
        <v>151</v>
      </c>
      <c r="C56" s="6">
        <v>2</v>
      </c>
      <c r="D56" s="6" t="s">
        <v>2</v>
      </c>
      <c r="E56" s="6" t="s">
        <v>157</v>
      </c>
      <c r="F56" s="7" t="s">
        <v>372</v>
      </c>
      <c r="G56" s="7" t="s">
        <v>373</v>
      </c>
      <c r="H56" s="16">
        <v>1912689</v>
      </c>
      <c r="I56" s="16">
        <v>10996015</v>
      </c>
      <c r="J56" s="8">
        <v>30</v>
      </c>
      <c r="K56" s="9">
        <f t="shared" si="1"/>
        <v>60</v>
      </c>
    </row>
    <row r="57" spans="1:11" x14ac:dyDescent="0.25">
      <c r="A57" s="5" t="s">
        <v>128</v>
      </c>
      <c r="B57" s="6" t="s">
        <v>129</v>
      </c>
      <c r="C57" s="6">
        <v>100</v>
      </c>
      <c r="D57" s="6" t="s">
        <v>2</v>
      </c>
      <c r="E57" s="6" t="s">
        <v>157</v>
      </c>
      <c r="F57" s="7" t="s">
        <v>343</v>
      </c>
      <c r="G57" s="7" t="s">
        <v>344</v>
      </c>
      <c r="H57" s="14"/>
      <c r="I57" s="14"/>
      <c r="J57" s="8">
        <v>0.5</v>
      </c>
      <c r="K57" s="9">
        <f t="shared" si="1"/>
        <v>50</v>
      </c>
    </row>
    <row r="58" spans="1:11" x14ac:dyDescent="0.25">
      <c r="A58" s="5" t="s">
        <v>67</v>
      </c>
      <c r="B58" s="6" t="s">
        <v>68</v>
      </c>
      <c r="C58" s="6">
        <v>1</v>
      </c>
      <c r="D58" s="6" t="s">
        <v>2</v>
      </c>
      <c r="E58" s="6" t="s">
        <v>157</v>
      </c>
      <c r="F58" s="7" t="s">
        <v>266</v>
      </c>
      <c r="G58" s="7" t="s">
        <v>267</v>
      </c>
      <c r="H58" s="14" t="s">
        <v>268</v>
      </c>
      <c r="I58" s="14" t="s">
        <v>269</v>
      </c>
      <c r="J58" s="8">
        <v>50</v>
      </c>
      <c r="K58" s="9">
        <f t="shared" si="1"/>
        <v>50</v>
      </c>
    </row>
    <row r="59" spans="1:11" x14ac:dyDescent="0.25">
      <c r="A59" s="5" t="s">
        <v>63</v>
      </c>
      <c r="B59" s="6" t="s">
        <v>64</v>
      </c>
      <c r="C59" s="6">
        <v>2</v>
      </c>
      <c r="D59" s="6" t="s">
        <v>2</v>
      </c>
      <c r="E59" s="6" t="s">
        <v>157</v>
      </c>
      <c r="F59" s="7" t="s">
        <v>255</v>
      </c>
      <c r="G59" s="7" t="s">
        <v>256</v>
      </c>
      <c r="H59" s="14" t="s">
        <v>257</v>
      </c>
      <c r="I59" s="14" t="s">
        <v>258</v>
      </c>
      <c r="J59" s="8">
        <v>22</v>
      </c>
      <c r="K59" s="9">
        <f t="shared" si="1"/>
        <v>44</v>
      </c>
    </row>
    <row r="60" spans="1:11" x14ac:dyDescent="0.25">
      <c r="A60" s="5" t="s">
        <v>33</v>
      </c>
      <c r="B60" s="6" t="s">
        <v>26</v>
      </c>
      <c r="C60" s="6">
        <v>2</v>
      </c>
      <c r="D60" s="6" t="s">
        <v>2</v>
      </c>
      <c r="E60" s="6" t="s">
        <v>157</v>
      </c>
      <c r="F60" s="7" t="s">
        <v>223</v>
      </c>
      <c r="G60" s="7" t="s">
        <v>220</v>
      </c>
      <c r="H60" s="14" t="s">
        <v>221</v>
      </c>
      <c r="I60" s="14" t="s">
        <v>222</v>
      </c>
      <c r="J60" s="8">
        <v>21</v>
      </c>
      <c r="K60" s="9">
        <f t="shared" si="1"/>
        <v>42</v>
      </c>
    </row>
    <row r="61" spans="1:11" x14ac:dyDescent="0.25">
      <c r="A61" s="5" t="s">
        <v>53</v>
      </c>
      <c r="B61" s="6" t="s">
        <v>54</v>
      </c>
      <c r="C61" s="6">
        <v>100</v>
      </c>
      <c r="D61" s="6" t="s">
        <v>2</v>
      </c>
      <c r="E61" s="6" t="s">
        <v>157</v>
      </c>
      <c r="F61" s="7" t="s">
        <v>166</v>
      </c>
      <c r="G61" s="7" t="s">
        <v>167</v>
      </c>
      <c r="H61" s="14"/>
      <c r="I61" s="14"/>
      <c r="J61" s="8">
        <v>0.38</v>
      </c>
      <c r="K61" s="9">
        <f t="shared" si="1"/>
        <v>38</v>
      </c>
    </row>
    <row r="62" spans="1:11" x14ac:dyDescent="0.25">
      <c r="A62" s="5" t="s">
        <v>55</v>
      </c>
      <c r="B62" s="6" t="s">
        <v>56</v>
      </c>
      <c r="C62" s="6">
        <v>100</v>
      </c>
      <c r="D62" s="6" t="s">
        <v>2</v>
      </c>
      <c r="E62" s="6" t="s">
        <v>157</v>
      </c>
      <c r="F62" s="7" t="s">
        <v>170</v>
      </c>
      <c r="G62" s="7" t="s">
        <v>169</v>
      </c>
      <c r="H62" s="14" t="s">
        <v>171</v>
      </c>
      <c r="I62" s="17" t="s">
        <v>172</v>
      </c>
      <c r="J62" s="8">
        <v>0.35</v>
      </c>
      <c r="K62" s="9">
        <f t="shared" si="1"/>
        <v>35</v>
      </c>
    </row>
    <row r="63" spans="1:11" x14ac:dyDescent="0.25">
      <c r="A63" s="5" t="s">
        <v>126</v>
      </c>
      <c r="B63" s="6" t="s">
        <v>127</v>
      </c>
      <c r="C63" s="6">
        <v>100</v>
      </c>
      <c r="D63" s="6" t="s">
        <v>2</v>
      </c>
      <c r="E63" s="6" t="s">
        <v>157</v>
      </c>
      <c r="F63" s="7" t="s">
        <v>341</v>
      </c>
      <c r="G63" s="7" t="s">
        <v>342</v>
      </c>
      <c r="H63" s="14"/>
      <c r="I63" s="14"/>
      <c r="J63" s="8">
        <v>0.32</v>
      </c>
      <c r="K63" s="9">
        <f t="shared" si="1"/>
        <v>32</v>
      </c>
    </row>
    <row r="64" spans="1:11" x14ac:dyDescent="0.25">
      <c r="A64" s="5" t="s">
        <v>61</v>
      </c>
      <c r="B64" s="6" t="s">
        <v>62</v>
      </c>
      <c r="C64" s="6">
        <v>40</v>
      </c>
      <c r="D64" s="6" t="s">
        <v>2</v>
      </c>
      <c r="E64" s="6" t="s">
        <v>157</v>
      </c>
      <c r="F64" s="7" t="s">
        <v>179</v>
      </c>
      <c r="G64" s="7" t="s">
        <v>180</v>
      </c>
      <c r="H64" s="14"/>
      <c r="I64" s="14"/>
      <c r="J64" s="8">
        <v>0.3</v>
      </c>
      <c r="K64" s="9">
        <f t="shared" si="1"/>
        <v>12</v>
      </c>
    </row>
    <row r="65" spans="1:11" x14ac:dyDescent="0.25">
      <c r="A65" s="5" t="s">
        <v>132</v>
      </c>
      <c r="B65" s="6" t="s">
        <v>133</v>
      </c>
      <c r="C65" s="6">
        <v>200</v>
      </c>
      <c r="D65" s="6" t="s">
        <v>2</v>
      </c>
      <c r="E65" s="6" t="s">
        <v>157</v>
      </c>
      <c r="F65" s="7" t="s">
        <v>168</v>
      </c>
      <c r="G65" s="7" t="s">
        <v>158</v>
      </c>
      <c r="H65" s="14" t="s">
        <v>165</v>
      </c>
      <c r="I65" s="14"/>
      <c r="J65" s="8">
        <v>0.12</v>
      </c>
      <c r="K65" s="9">
        <f t="shared" si="1"/>
        <v>24</v>
      </c>
    </row>
    <row r="66" spans="1:11" x14ac:dyDescent="0.25">
      <c r="A66" s="5" t="s">
        <v>99</v>
      </c>
      <c r="B66" s="6" t="s">
        <v>100</v>
      </c>
      <c r="C66" s="6">
        <v>3</v>
      </c>
      <c r="D66" s="6" t="s">
        <v>2</v>
      </c>
      <c r="E66" s="6" t="s">
        <v>157</v>
      </c>
      <c r="F66" s="7" t="s">
        <v>318</v>
      </c>
      <c r="G66" s="12" t="s">
        <v>319</v>
      </c>
      <c r="H66" s="14" t="s">
        <v>320</v>
      </c>
      <c r="I66" s="14"/>
      <c r="J66" s="8">
        <v>8</v>
      </c>
      <c r="K66" s="9">
        <f t="shared" si="1"/>
        <v>24</v>
      </c>
    </row>
    <row r="67" spans="1:11" x14ac:dyDescent="0.25">
      <c r="A67" s="5" t="s">
        <v>134</v>
      </c>
      <c r="B67" s="6" t="s">
        <v>135</v>
      </c>
      <c r="C67" s="6">
        <v>24</v>
      </c>
      <c r="D67" s="6" t="s">
        <v>2</v>
      </c>
      <c r="E67" s="6" t="s">
        <v>157</v>
      </c>
      <c r="F67" s="7" t="s">
        <v>348</v>
      </c>
      <c r="G67" s="7" t="s">
        <v>349</v>
      </c>
      <c r="H67" s="14" t="s">
        <v>350</v>
      </c>
      <c r="I67" s="14"/>
      <c r="J67" s="8">
        <v>1</v>
      </c>
      <c r="K67" s="9">
        <f t="shared" si="1"/>
        <v>24</v>
      </c>
    </row>
    <row r="68" spans="1:11" x14ac:dyDescent="0.25">
      <c r="A68" s="5" t="s">
        <v>152</v>
      </c>
      <c r="B68" s="6" t="s">
        <v>153</v>
      </c>
      <c r="C68" s="6">
        <v>2</v>
      </c>
      <c r="D68" s="6" t="s">
        <v>2</v>
      </c>
      <c r="E68" s="6" t="s">
        <v>157</v>
      </c>
      <c r="F68" s="7" t="s">
        <v>375</v>
      </c>
      <c r="G68" s="7" t="s">
        <v>374</v>
      </c>
      <c r="H68" s="16">
        <v>1519532</v>
      </c>
      <c r="I68" s="16" t="s">
        <v>376</v>
      </c>
      <c r="J68" s="8">
        <v>10</v>
      </c>
      <c r="K68" s="9">
        <f t="shared" si="1"/>
        <v>20</v>
      </c>
    </row>
    <row r="69" spans="1:11" x14ac:dyDescent="0.25">
      <c r="A69" s="5" t="s">
        <v>38</v>
      </c>
      <c r="B69" s="6" t="s">
        <v>39</v>
      </c>
      <c r="C69" s="6">
        <v>1</v>
      </c>
      <c r="D69" s="6" t="s">
        <v>2</v>
      </c>
      <c r="E69" s="6" t="s">
        <v>157</v>
      </c>
      <c r="F69" s="7" t="s">
        <v>223</v>
      </c>
      <c r="G69" s="7" t="s">
        <v>221</v>
      </c>
      <c r="H69" s="14" t="s">
        <v>232</v>
      </c>
      <c r="I69" s="14" t="s">
        <v>220</v>
      </c>
      <c r="J69" s="8">
        <v>19.8</v>
      </c>
      <c r="K69" s="9">
        <f t="shared" si="1"/>
        <v>19.8</v>
      </c>
    </row>
    <row r="70" spans="1:11" x14ac:dyDescent="0.25">
      <c r="A70" s="5" t="s">
        <v>57</v>
      </c>
      <c r="B70" s="6" t="s">
        <v>58</v>
      </c>
      <c r="C70" s="6">
        <v>100</v>
      </c>
      <c r="D70" s="6" t="s">
        <v>2</v>
      </c>
      <c r="E70" s="6" t="s">
        <v>157</v>
      </c>
      <c r="F70" s="7" t="s">
        <v>174</v>
      </c>
      <c r="G70" s="7" t="s">
        <v>173</v>
      </c>
      <c r="H70" s="14" t="s">
        <v>175</v>
      </c>
      <c r="I70" s="14"/>
      <c r="J70" s="8">
        <v>0.15</v>
      </c>
      <c r="K70" s="9">
        <f t="shared" si="1"/>
        <v>15</v>
      </c>
    </row>
    <row r="71" spans="1:11" x14ac:dyDescent="0.25">
      <c r="A71" s="5" t="s">
        <v>30</v>
      </c>
      <c r="B71" s="6" t="s">
        <v>31</v>
      </c>
      <c r="C71" s="6">
        <v>1</v>
      </c>
      <c r="D71" s="6" t="s">
        <v>2</v>
      </c>
      <c r="E71" s="6" t="s">
        <v>157</v>
      </c>
      <c r="F71" s="7" t="s">
        <v>218</v>
      </c>
      <c r="G71" s="7" t="s">
        <v>219</v>
      </c>
      <c r="H71" s="14"/>
      <c r="I71" s="14"/>
      <c r="J71" s="8">
        <v>15</v>
      </c>
      <c r="K71" s="9">
        <f t="shared" si="1"/>
        <v>15</v>
      </c>
    </row>
    <row r="72" spans="1:11" x14ac:dyDescent="0.25">
      <c r="A72" s="5" t="s">
        <v>85</v>
      </c>
      <c r="B72" s="6" t="s">
        <v>86</v>
      </c>
      <c r="C72" s="6">
        <v>4</v>
      </c>
      <c r="D72" s="6" t="s">
        <v>2</v>
      </c>
      <c r="E72" s="6" t="s">
        <v>157</v>
      </c>
      <c r="F72" s="7" t="s">
        <v>263</v>
      </c>
      <c r="G72" s="7" t="s">
        <v>264</v>
      </c>
      <c r="H72" s="14" t="s">
        <v>265</v>
      </c>
      <c r="I72" s="14"/>
      <c r="J72" s="8">
        <v>3.6</v>
      </c>
      <c r="K72" s="9">
        <f t="shared" si="1"/>
        <v>14.4</v>
      </c>
    </row>
    <row r="73" spans="1:11" x14ac:dyDescent="0.25">
      <c r="A73" s="5" t="s">
        <v>25</v>
      </c>
      <c r="B73" s="6" t="s">
        <v>26</v>
      </c>
      <c r="C73" s="6">
        <v>1</v>
      </c>
      <c r="D73" s="6" t="s">
        <v>2</v>
      </c>
      <c r="E73" s="6" t="s">
        <v>157</v>
      </c>
      <c r="F73" s="7" t="s">
        <v>211</v>
      </c>
      <c r="G73" s="7" t="s">
        <v>212</v>
      </c>
      <c r="H73" s="18"/>
      <c r="I73" s="18">
        <v>1505388</v>
      </c>
      <c r="J73" s="8">
        <v>10</v>
      </c>
      <c r="K73" s="9">
        <f t="shared" si="1"/>
        <v>10</v>
      </c>
    </row>
    <row r="74" spans="1:11" x14ac:dyDescent="0.25">
      <c r="A74" s="5" t="s">
        <v>40</v>
      </c>
      <c r="B74" s="6" t="s">
        <v>26</v>
      </c>
      <c r="C74" s="6">
        <v>1</v>
      </c>
      <c r="D74" s="6" t="s">
        <v>2</v>
      </c>
      <c r="E74" s="6" t="s">
        <v>157</v>
      </c>
      <c r="F74" s="7" t="s">
        <v>234</v>
      </c>
      <c r="G74" s="7" t="s">
        <v>235</v>
      </c>
      <c r="H74" s="14" t="s">
        <v>233</v>
      </c>
      <c r="I74" s="14"/>
      <c r="J74" s="8">
        <v>10</v>
      </c>
      <c r="K74" s="9">
        <f t="shared" si="1"/>
        <v>10</v>
      </c>
    </row>
    <row r="75" spans="1:11" x14ac:dyDescent="0.25">
      <c r="A75" s="5" t="s">
        <v>19</v>
      </c>
      <c r="B75" s="6" t="s">
        <v>20</v>
      </c>
      <c r="C75" s="6">
        <v>1</v>
      </c>
      <c r="D75" s="6" t="s">
        <v>2</v>
      </c>
      <c r="E75" s="6" t="s">
        <v>157</v>
      </c>
      <c r="F75" s="7" t="s">
        <v>206</v>
      </c>
      <c r="G75" s="7" t="s">
        <v>207</v>
      </c>
      <c r="H75" s="14" t="s">
        <v>208</v>
      </c>
      <c r="I75" s="14"/>
      <c r="J75" s="8">
        <v>10</v>
      </c>
      <c r="K75" s="9">
        <f t="shared" si="1"/>
        <v>10</v>
      </c>
    </row>
    <row r="76" spans="1:11" x14ac:dyDescent="0.25">
      <c r="A76" s="5" t="s">
        <v>59</v>
      </c>
      <c r="B76" s="6" t="s">
        <v>60</v>
      </c>
      <c r="C76" s="6">
        <v>100</v>
      </c>
      <c r="D76" s="6" t="s">
        <v>2</v>
      </c>
      <c r="E76" s="6" t="s">
        <v>157</v>
      </c>
      <c r="F76" s="7" t="s">
        <v>176</v>
      </c>
      <c r="G76" s="7" t="s">
        <v>177</v>
      </c>
      <c r="H76" s="14">
        <v>64905010033</v>
      </c>
      <c r="I76" s="14" t="s">
        <v>178</v>
      </c>
      <c r="J76" s="8">
        <v>0.06</v>
      </c>
      <c r="K76" s="9">
        <f t="shared" si="1"/>
        <v>6</v>
      </c>
    </row>
    <row r="77" spans="1:11" x14ac:dyDescent="0.25">
      <c r="A77" s="5" t="s">
        <v>21</v>
      </c>
      <c r="B77" s="6" t="s">
        <v>22</v>
      </c>
      <c r="C77" s="6">
        <v>1</v>
      </c>
      <c r="D77" s="6" t="s">
        <v>2</v>
      </c>
      <c r="E77" s="6" t="s">
        <v>157</v>
      </c>
      <c r="F77" s="7" t="s">
        <v>209</v>
      </c>
      <c r="G77" s="7" t="s">
        <v>210</v>
      </c>
      <c r="H77" s="14"/>
      <c r="I77" s="14"/>
      <c r="J77" s="8">
        <v>5</v>
      </c>
      <c r="K77" s="9">
        <f t="shared" si="1"/>
        <v>5</v>
      </c>
    </row>
    <row r="78" spans="1:11" x14ac:dyDescent="0.25">
      <c r="A78" s="5" t="s">
        <v>77</v>
      </c>
      <c r="B78" s="6" t="s">
        <v>78</v>
      </c>
      <c r="C78" s="6">
        <v>1</v>
      </c>
      <c r="D78" s="6" t="s">
        <v>2</v>
      </c>
      <c r="E78" s="6" t="s">
        <v>157</v>
      </c>
      <c r="F78" s="7" t="s">
        <v>291</v>
      </c>
      <c r="G78" s="7" t="s">
        <v>292</v>
      </c>
      <c r="H78" s="14" t="s">
        <v>293</v>
      </c>
      <c r="I78" s="16">
        <v>1439493</v>
      </c>
      <c r="J78" s="8">
        <v>5</v>
      </c>
      <c r="K78" s="9">
        <f t="shared" si="1"/>
        <v>5</v>
      </c>
    </row>
    <row r="79" spans="1:11" x14ac:dyDescent="0.25">
      <c r="A79" s="5" t="s">
        <v>107</v>
      </c>
      <c r="B79" s="6" t="s">
        <v>108</v>
      </c>
      <c r="C79" s="6">
        <v>24</v>
      </c>
      <c r="D79" s="6" t="s">
        <v>2</v>
      </c>
      <c r="E79" s="6" t="s">
        <v>307</v>
      </c>
      <c r="F79" s="7" t="s">
        <v>308</v>
      </c>
      <c r="G79" s="7" t="s">
        <v>309</v>
      </c>
      <c r="H79" s="14" t="s">
        <v>310</v>
      </c>
      <c r="I79" s="14" t="s">
        <v>311</v>
      </c>
      <c r="J79" s="8">
        <v>12</v>
      </c>
      <c r="K79" s="9">
        <f t="shared" si="1"/>
        <v>288</v>
      </c>
    </row>
    <row r="80" spans="1:11" x14ac:dyDescent="0.25">
      <c r="A80" s="5" t="s">
        <v>138</v>
      </c>
      <c r="B80" s="6" t="s">
        <v>139</v>
      </c>
      <c r="C80" s="6">
        <v>28</v>
      </c>
      <c r="D80" s="6" t="s">
        <v>2</v>
      </c>
      <c r="E80" s="6" t="s">
        <v>312</v>
      </c>
      <c r="F80" s="7" t="s">
        <v>313</v>
      </c>
      <c r="G80" s="7" t="s">
        <v>314</v>
      </c>
      <c r="H80" s="14" t="s">
        <v>315</v>
      </c>
      <c r="I80" s="14"/>
      <c r="J80" s="8">
        <v>100</v>
      </c>
      <c r="K80" s="9">
        <f t="shared" si="1"/>
        <v>2800</v>
      </c>
    </row>
    <row r="81" spans="1:11" x14ac:dyDescent="0.25">
      <c r="A81" s="5" t="s">
        <v>103</v>
      </c>
      <c r="B81" s="6" t="s">
        <v>104</v>
      </c>
      <c r="C81" s="6">
        <v>14</v>
      </c>
      <c r="D81" s="6" t="s">
        <v>2</v>
      </c>
      <c r="E81" s="6" t="s">
        <v>236</v>
      </c>
      <c r="F81" s="7" t="s">
        <v>324</v>
      </c>
      <c r="G81" s="7" t="s">
        <v>325</v>
      </c>
      <c r="H81" s="14"/>
      <c r="I81" s="14"/>
      <c r="J81" s="8">
        <v>12</v>
      </c>
      <c r="K81" s="9">
        <f t="shared" si="1"/>
        <v>168</v>
      </c>
    </row>
    <row r="82" spans="1:11" x14ac:dyDescent="0.25">
      <c r="A82" s="5" t="s">
        <v>41</v>
      </c>
      <c r="B82" s="6" t="s">
        <v>42</v>
      </c>
      <c r="C82" s="6">
        <v>2</v>
      </c>
      <c r="D82" s="6" t="s">
        <v>2</v>
      </c>
      <c r="E82" s="6" t="s">
        <v>236</v>
      </c>
      <c r="F82" s="7" t="s">
        <v>237</v>
      </c>
      <c r="G82" s="7" t="s">
        <v>238</v>
      </c>
      <c r="H82" s="14" t="s">
        <v>239</v>
      </c>
      <c r="I82" s="14" t="s">
        <v>240</v>
      </c>
      <c r="J82" s="8">
        <v>10</v>
      </c>
      <c r="K82" s="9">
        <f t="shared" si="1"/>
        <v>20</v>
      </c>
    </row>
    <row r="83" spans="1:11" x14ac:dyDescent="0.25">
      <c r="A83" s="5" t="s">
        <v>397</v>
      </c>
      <c r="B83" s="6" t="s">
        <v>396</v>
      </c>
      <c r="C83" s="6">
        <v>3</v>
      </c>
      <c r="D83" s="6" t="s">
        <v>2</v>
      </c>
      <c r="E83" s="6" t="s">
        <v>236</v>
      </c>
      <c r="F83" s="7" t="s">
        <v>241</v>
      </c>
      <c r="G83" s="7" t="s">
        <v>242</v>
      </c>
      <c r="H83" s="14" t="s">
        <v>243</v>
      </c>
      <c r="I83" s="14"/>
      <c r="J83" s="8">
        <v>10</v>
      </c>
      <c r="K83" s="9">
        <f t="shared" si="1"/>
        <v>30</v>
      </c>
    </row>
    <row r="84" spans="1:11" x14ac:dyDescent="0.25">
      <c r="A84" s="29" t="s">
        <v>113</v>
      </c>
      <c r="B84" s="30" t="s">
        <v>391</v>
      </c>
      <c r="C84" s="30">
        <v>19</v>
      </c>
      <c r="D84" s="30" t="s">
        <v>2</v>
      </c>
      <c r="E84" s="30" t="s">
        <v>157</v>
      </c>
      <c r="F84" s="7" t="s">
        <v>392</v>
      </c>
      <c r="G84" s="4" t="s">
        <v>393</v>
      </c>
      <c r="H84" s="13" t="s">
        <v>394</v>
      </c>
      <c r="I84" s="13" t="s">
        <v>395</v>
      </c>
      <c r="J84" s="3">
        <v>0.5</v>
      </c>
      <c r="K84" s="9">
        <f t="shared" si="1"/>
        <v>9.5</v>
      </c>
    </row>
    <row r="85" spans="1:11" x14ac:dyDescent="0.25">
      <c r="A85" s="32" t="s">
        <v>398</v>
      </c>
      <c r="B85" s="32" t="s">
        <v>399</v>
      </c>
      <c r="C85" s="30">
        <v>100</v>
      </c>
      <c r="D85" s="30" t="s">
        <v>2</v>
      </c>
      <c r="E85" s="30" t="s">
        <v>157</v>
      </c>
      <c r="F85" s="4"/>
      <c r="G85" s="4" t="s">
        <v>400</v>
      </c>
      <c r="H85" s="13" t="s">
        <v>401</v>
      </c>
      <c r="J85" s="33">
        <v>0.2</v>
      </c>
      <c r="K85" s="31">
        <f t="shared" si="1"/>
        <v>20</v>
      </c>
    </row>
    <row r="86" spans="1:11" x14ac:dyDescent="0.25">
      <c r="A86" s="32" t="s">
        <v>402</v>
      </c>
      <c r="B86" s="32" t="s">
        <v>403</v>
      </c>
      <c r="C86" s="30">
        <v>50</v>
      </c>
      <c r="D86" s="32"/>
      <c r="E86" s="30" t="s">
        <v>254</v>
      </c>
      <c r="F86" s="4" t="s">
        <v>404</v>
      </c>
      <c r="G86" s="4" t="s">
        <v>405</v>
      </c>
      <c r="J86" s="33">
        <v>0.2</v>
      </c>
      <c r="K86" s="31">
        <f t="shared" si="1"/>
        <v>10</v>
      </c>
    </row>
    <row r="87" spans="1:11" x14ac:dyDescent="0.25">
      <c r="A87" s="32" t="s">
        <v>406</v>
      </c>
      <c r="B87" s="32" t="s">
        <v>407</v>
      </c>
      <c r="C87" s="32">
        <v>50</v>
      </c>
      <c r="D87" s="32" t="s">
        <v>2</v>
      </c>
      <c r="E87" s="32" t="s">
        <v>161</v>
      </c>
      <c r="F87" s="4" t="s">
        <v>408</v>
      </c>
      <c r="J87" s="33">
        <v>0.1</v>
      </c>
      <c r="K87" s="31">
        <f t="shared" si="1"/>
        <v>5</v>
      </c>
    </row>
    <row r="88" spans="1:11" x14ac:dyDescent="0.25">
      <c r="A88" s="32" t="s">
        <v>410</v>
      </c>
      <c r="B88" s="32" t="s">
        <v>411</v>
      </c>
      <c r="C88" s="32">
        <v>10</v>
      </c>
      <c r="D88" s="32" t="s">
        <v>2</v>
      </c>
      <c r="E88" s="34" t="s">
        <v>161</v>
      </c>
      <c r="F88" s="4" t="s">
        <v>409</v>
      </c>
      <c r="J88" s="33">
        <v>0.1</v>
      </c>
      <c r="K88" s="31">
        <f t="shared" si="1"/>
        <v>1</v>
      </c>
    </row>
    <row r="89" spans="1:11" x14ac:dyDescent="0.25">
      <c r="A89" s="32" t="s">
        <v>412</v>
      </c>
      <c r="B89" s="32" t="s">
        <v>413</v>
      </c>
      <c r="C89" s="32">
        <v>55</v>
      </c>
      <c r="D89" s="32" t="s">
        <v>2</v>
      </c>
      <c r="E89" s="32" t="s">
        <v>161</v>
      </c>
      <c r="F89" s="4" t="s">
        <v>414</v>
      </c>
      <c r="J89" s="33">
        <v>0.02</v>
      </c>
      <c r="K89" s="31">
        <f t="shared" si="1"/>
        <v>1.1000000000000001</v>
      </c>
    </row>
    <row r="90" spans="1:11" x14ac:dyDescent="0.25">
      <c r="A90" s="32" t="s">
        <v>415</v>
      </c>
      <c r="B90" s="32" t="s">
        <v>416</v>
      </c>
      <c r="C90" s="32">
        <v>60</v>
      </c>
      <c r="D90" s="32" t="s">
        <v>2</v>
      </c>
      <c r="E90" s="32" t="s">
        <v>236</v>
      </c>
      <c r="F90" s="4" t="s">
        <v>417</v>
      </c>
      <c r="G90" s="4" t="s">
        <v>418</v>
      </c>
      <c r="H90" s="35"/>
      <c r="I90" s="35"/>
      <c r="J90" s="33">
        <v>0.2</v>
      </c>
      <c r="K90" s="31">
        <f t="shared" si="1"/>
        <v>12</v>
      </c>
    </row>
    <row r="91" spans="1:11" x14ac:dyDescent="0.25">
      <c r="A91" s="32" t="s">
        <v>419</v>
      </c>
      <c r="B91" s="32" t="s">
        <v>420</v>
      </c>
      <c r="C91" s="32">
        <v>48</v>
      </c>
      <c r="D91" s="32" t="s">
        <v>2</v>
      </c>
      <c r="E91" s="32" t="s">
        <v>421</v>
      </c>
      <c r="F91" s="4" t="s">
        <v>422</v>
      </c>
      <c r="G91" s="4" t="s">
        <v>423</v>
      </c>
      <c r="H91" s="13" t="s">
        <v>424</v>
      </c>
      <c r="I91" s="13" t="s">
        <v>425</v>
      </c>
      <c r="J91" s="33">
        <v>2.81</v>
      </c>
      <c r="K91" s="31">
        <f t="shared" si="1"/>
        <v>134.88</v>
      </c>
    </row>
  </sheetData>
  <sheetProtection sort="0"/>
  <sortState ref="A3:K107">
    <sortCondition descending="1" ref="E3:E107"/>
    <sortCondition descending="1" ref="K3:K107"/>
  </sortState>
  <pageMargins left="0.25" right="0.25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Lagerbestand 1,80,..,..,...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</dc:creator>
  <cp:lastModifiedBy>Ralf Weckerle</cp:lastModifiedBy>
  <cp:lastPrinted>2021-05-19T09:26:13Z</cp:lastPrinted>
  <dcterms:created xsi:type="dcterms:W3CDTF">2021-05-12T06:39:16Z</dcterms:created>
  <dcterms:modified xsi:type="dcterms:W3CDTF">2024-06-24T12:38:37Z</dcterms:modified>
</cp:coreProperties>
</file>